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8_{862167C1-4211-4706-9F96-F210ED970DF2}" xr6:coauthVersionLast="47" xr6:coauthVersionMax="47" xr10:uidLastSave="{00000000-0000-0000-0000-000000000000}"/>
  <bookViews>
    <workbookView xWindow="28680" yWindow="-135" windowWidth="29040" windowHeight="15720" tabRatio="601" xr2:uid="{00000000-000D-0000-FFFF-FFFF00000000}"/>
  </bookViews>
  <sheets>
    <sheet name="UAMS" sheetId="1" r:id="rId1"/>
  </sheets>
  <definedNames>
    <definedName name="_xlnm._FilterDatabase" localSheetId="0" hidden="1">UAMS!$A$13:$J$13</definedName>
    <definedName name="_xlnm.Print_Area" localSheetId="0">UAMS!$A$1:$J$768</definedName>
    <definedName name="_xlnm.Print_Titles" localSheetId="0">UAMS!$1:$13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29" i="1" l="1"/>
  <c r="C756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  <author>Chandra Robinson (ADHE)</author>
  </authors>
  <commentList>
    <comment ref="B14" authorId="0" shapeId="0" xr:uid="{08417C40-A5B1-406D-A6C0-6C1D99A0BAD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50019093</t>
        </r>
      </text>
    </comment>
    <comment ref="B15" authorId="0" shapeId="0" xr:uid="{0FA569BB-7CB0-4223-BC42-35BD6ACF36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50018918</t>
        </r>
      </text>
    </comment>
    <comment ref="B16" authorId="0" shapeId="0" xr:uid="{A4EF487C-A09F-473C-91B6-9E090D36F0D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50019095</t>
        </r>
      </text>
    </comment>
    <comment ref="B17" authorId="0" shapeId="0" xr:uid="{1865499F-74CD-4ECB-A7AD-C2453F91E94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50019097</t>
        </r>
      </text>
    </comment>
    <comment ref="B18" authorId="0" shapeId="0" xr:uid="{6893313C-DED6-48D8-9175-37C110B84F4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50059373</t>
        </r>
      </text>
    </comment>
    <comment ref="B19" authorId="0" shapeId="0" xr:uid="{B35227D2-07DD-442E-A2D2-D60D0B840B4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50019099
</t>
        </r>
      </text>
    </comment>
    <comment ref="B20" authorId="0" shapeId="0" xr:uid="{CD1E27DD-DC94-41C9-9191-9379E6FAAF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50070728</t>
        </r>
      </text>
    </comment>
    <comment ref="B21" authorId="0" shapeId="0" xr:uid="{5A9ED952-D81A-4E2A-9878-C4E79C1AC6A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50068096</t>
        </r>
      </text>
    </comment>
    <comment ref="B22" authorId="0" shapeId="0" xr:uid="{A81795B8-2222-4370-86DB-7F6E40CF638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50068097</t>
        </r>
      </text>
    </comment>
    <comment ref="B23" authorId="0" shapeId="0" xr:uid="{819F1516-2FB7-4F76-8829-DBE5821E641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50040707</t>
        </r>
      </text>
    </comment>
    <comment ref="B24" authorId="0" shapeId="0" xr:uid="{36B24214-98BD-4A46-B961-ABD2DF91993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50051163</t>
        </r>
      </text>
    </comment>
    <comment ref="B25" authorId="0" shapeId="0" xr:uid="{37455A7D-5827-4479-97BE-9925E67DEA7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50024516</t>
        </r>
      </text>
    </comment>
    <comment ref="B26" authorId="0" shapeId="0" xr:uid="{47F6349D-59FA-4970-BEBB-F71A0E76217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50029683</t>
        </r>
      </text>
    </comment>
    <comment ref="B27" authorId="0" shapeId="0" xr:uid="{20BE8436-9BE4-41DD-9338-34247FB5E40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50035502</t>
        </r>
      </text>
    </comment>
    <comment ref="B28" authorId="0" shapeId="0" xr:uid="{57D35EE4-30BF-4190-98BE-EA6D165953C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50035715</t>
        </r>
      </text>
    </comment>
    <comment ref="B29" authorId="0" shapeId="0" xr:uid="{12A008D2-8E42-47DC-999A-820B52515B5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50013358</t>
        </r>
      </text>
    </comment>
    <comment ref="B30" authorId="0" shapeId="0" xr:uid="{5D5C811E-38A8-4F12-868C-183E87572B3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50057606</t>
        </r>
      </text>
    </comment>
    <comment ref="B31" authorId="0" shapeId="0" xr:uid="{F432FCC4-83AA-4EEE-AF48-41EBBAA5E50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50035605</t>
        </r>
      </text>
    </comment>
    <comment ref="B32" authorId="0" shapeId="0" xr:uid="{B604942E-E01B-4C6B-9E81-222CEF72364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50035808</t>
        </r>
      </text>
    </comment>
    <comment ref="B33" authorId="0" shapeId="0" xr:uid="{33290C66-FEE9-45D7-AA09-10A4C073C23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50059193</t>
        </r>
      </text>
    </comment>
    <comment ref="B34" authorId="0" shapeId="0" xr:uid="{91CCF972-7A9B-40CC-8470-B19350C41B6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50063652</t>
        </r>
      </text>
    </comment>
    <comment ref="B35" authorId="0" shapeId="0" xr:uid="{6F6F15C1-46C2-49BD-9CDA-C8B38A2E34A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50060040</t>
        </r>
      </text>
    </comment>
    <comment ref="B36" authorId="0" shapeId="0" xr:uid="{D39E4F10-35EF-41DB-B247-4FC956D8EAB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50070303</t>
        </r>
      </text>
    </comment>
    <comment ref="B37" authorId="0" shapeId="0" xr:uid="{0DF8473D-18BC-4597-B9A1-15EC37DE535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50070353</t>
        </r>
      </text>
    </comment>
    <comment ref="B38" authorId="0" shapeId="0" xr:uid="{8F205BA2-7728-4ACF-803B-3138043F78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50071034</t>
        </r>
      </text>
    </comment>
    <comment ref="B39" authorId="0" shapeId="0" xr:uid="{C3AACCE0-0825-4E2B-B2AE-2F2A0518244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50063651</t>
        </r>
      </text>
    </comment>
    <comment ref="B40" authorId="0" shapeId="0" xr:uid="{BE822062-A627-4D3E-B947-4637A476D00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50067893</t>
        </r>
      </text>
    </comment>
    <comment ref="B41" authorId="0" shapeId="0" xr:uid="{864A05C7-E218-4721-95AC-31F745B91A7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50039365</t>
        </r>
      </text>
    </comment>
    <comment ref="B42" authorId="0" shapeId="0" xr:uid="{71642A76-0DF1-48D7-91F0-13FB7668036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50039619</t>
        </r>
      </text>
    </comment>
    <comment ref="B43" authorId="0" shapeId="0" xr:uid="{6D532538-4C39-4DA2-9AEC-7A56C6914BC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50039534</t>
        </r>
      </text>
    </comment>
    <comment ref="B44" authorId="0" shapeId="0" xr:uid="{3363E403-249F-4475-B41F-2A9D16DB67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50040878</t>
        </r>
      </text>
    </comment>
    <comment ref="B45" authorId="0" shapeId="0" xr:uid="{C4E0792C-34FE-40F3-A5B5-362BDBB0216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50046220</t>
        </r>
      </text>
    </comment>
    <comment ref="B46" authorId="0" shapeId="0" xr:uid="{7AEA5A73-6485-4D8F-AF55-FB93DFE568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50047456</t>
        </r>
      </text>
    </comment>
    <comment ref="B47" authorId="0" shapeId="0" xr:uid="{A0FBCF49-8B0B-4460-B7DD-EE549F72B6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50005297</t>
        </r>
      </text>
    </comment>
    <comment ref="B48" authorId="0" shapeId="0" xr:uid="{54F1006F-7285-490F-995D-66A03C20B2F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50023226</t>
        </r>
      </text>
    </comment>
    <comment ref="B49" authorId="0" shapeId="0" xr:uid="{43AD7E2B-268A-4EC4-94ED-BD4C1CF7D2D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50042379
</t>
        </r>
      </text>
    </comment>
    <comment ref="B50" authorId="0" shapeId="0" xr:uid="{65A9AB73-F1D5-4C8E-8428-ACCC75A4AD7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50004954</t>
        </r>
      </text>
    </comment>
    <comment ref="B51" authorId="0" shapeId="0" xr:uid="{5AD73A2C-C8AD-4E3C-B2E2-A3945E2E7AC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50040577</t>
        </r>
      </text>
    </comment>
    <comment ref="B52" authorId="0" shapeId="0" xr:uid="{A8917F9B-9210-4493-A32E-632EE042653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50021977</t>
        </r>
      </text>
    </comment>
    <comment ref="B53" authorId="0" shapeId="0" xr:uid="{2C54E680-1677-466E-A4B4-F74F0670B21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50023241</t>
        </r>
      </text>
    </comment>
    <comment ref="B54" authorId="0" shapeId="0" xr:uid="{7E70922D-54B4-4981-8C65-0734FFE1FC0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50027860</t>
        </r>
      </text>
    </comment>
    <comment ref="B55" authorId="0" shapeId="0" xr:uid="{3E115274-3060-4541-B1C8-8E0B17EA4E5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50029104</t>
        </r>
      </text>
    </comment>
    <comment ref="B56" authorId="0" shapeId="0" xr:uid="{674C0D11-01EC-4F62-B7EB-8C266954CC4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50042028</t>
        </r>
      </text>
    </comment>
    <comment ref="B57" authorId="0" shapeId="0" xr:uid="{771736E4-F7DE-4515-A56F-DE91CF6EE39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50060030</t>
        </r>
      </text>
    </comment>
    <comment ref="B58" authorId="0" shapeId="0" xr:uid="{190A448C-62AB-4399-9B25-2EC19CD201E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50069077</t>
        </r>
      </text>
    </comment>
    <comment ref="B59" authorId="0" shapeId="0" xr:uid="{717CF7D9-7A25-40A0-BD60-36CD180DC6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50070211</t>
        </r>
      </text>
    </comment>
    <comment ref="B60" authorId="0" shapeId="0" xr:uid="{B2B299E1-A255-4869-820B-FB6CE228606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50046659</t>
        </r>
      </text>
    </comment>
    <comment ref="B61" authorId="0" shapeId="0" xr:uid="{A67558E8-47A6-4D1D-80AD-0C1E08F9B5C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50070308</t>
        </r>
      </text>
    </comment>
    <comment ref="B62" authorId="0" shapeId="0" xr:uid="{C1500088-187F-4901-9A1C-835BA757EC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50007001</t>
        </r>
      </text>
    </comment>
    <comment ref="B63" authorId="0" shapeId="0" xr:uid="{FC653657-637E-4B15-AED5-404E0ADDEF4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50065350</t>
        </r>
      </text>
    </comment>
    <comment ref="B64" authorId="0" shapeId="0" xr:uid="{D5C8A66D-2CF6-4A26-93B7-38F594D0FA4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50042926</t>
        </r>
      </text>
    </comment>
    <comment ref="B65" authorId="0" shapeId="0" xr:uid="{1A195FE0-AE1F-4071-8743-2370A022508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50057808</t>
        </r>
      </text>
    </comment>
    <comment ref="B66" authorId="0" shapeId="0" xr:uid="{F579D324-3137-431F-96D7-0B82BABB91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50059128</t>
        </r>
      </text>
    </comment>
    <comment ref="B67" authorId="0" shapeId="0" xr:uid="{E5084AE7-00EC-4AF6-8155-8FE05018B4A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50070831</t>
        </r>
      </text>
    </comment>
    <comment ref="B68" authorId="0" shapeId="0" xr:uid="{E90BF2A2-1682-4A59-9617-AA74C2016F8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50057467</t>
        </r>
      </text>
    </comment>
    <comment ref="B69" authorId="0" shapeId="0" xr:uid="{0BD5C90B-AFCD-49D4-ACC0-81412844A8F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50071004</t>
        </r>
      </text>
    </comment>
    <comment ref="B70" authorId="0" shapeId="0" xr:uid="{3FCCA7B4-DA32-4B49-B1B0-84BC6C127F1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50068094</t>
        </r>
      </text>
    </comment>
    <comment ref="B71" authorId="0" shapeId="0" xr:uid="{41D418BC-98B4-4599-9320-1B9DF13944E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50071803</t>
        </r>
      </text>
    </comment>
    <comment ref="B72" authorId="0" shapeId="0" xr:uid="{CAF555A7-E498-4FB7-ADB5-8E0263A405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50054252</t>
        </r>
      </text>
    </comment>
    <comment ref="B73" authorId="0" shapeId="0" xr:uid="{3666F2D7-A66B-4F55-B3CD-D90262404CF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50061908</t>
        </r>
      </text>
    </comment>
    <comment ref="B74" authorId="0" shapeId="0" xr:uid="{8930EF27-2717-4CB9-889B-55E2FC4A81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50042114</t>
        </r>
      </text>
    </comment>
    <comment ref="B75" authorId="0" shapeId="0" xr:uid="{9B09901E-CB3B-4E84-AEE8-76829DA5EEE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50009733</t>
        </r>
      </text>
    </comment>
    <comment ref="B76" authorId="0" shapeId="0" xr:uid="{EAA3A5F5-49F4-488B-B2C2-48D2F7701FD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50064702</t>
        </r>
      </text>
    </comment>
    <comment ref="B77" authorId="0" shapeId="0" xr:uid="{BAF0A650-4C2B-416E-B074-098B568AA14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50049482</t>
        </r>
      </text>
    </comment>
    <comment ref="B78" authorId="0" shapeId="0" xr:uid="{6431965E-CA54-46FE-9153-81F9CE54D5A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50065376</t>
        </r>
      </text>
    </comment>
    <comment ref="B79" authorId="0" shapeId="0" xr:uid="{77A3A0AE-F1A0-46F7-B5F6-371E1A320C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50067569</t>
        </r>
      </text>
    </comment>
    <comment ref="B80" authorId="0" shapeId="0" xr:uid="{E5A7EB92-86DC-4693-A951-455FB414FE8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50068589</t>
        </r>
      </text>
    </comment>
    <comment ref="B81" authorId="0" shapeId="0" xr:uid="{91DAEE8F-9DA4-4537-B65A-916226F3A10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50061802</t>
        </r>
      </text>
    </comment>
    <comment ref="B82" authorId="0" shapeId="0" xr:uid="{E8379B5B-838E-4643-ACF7-B22D79F9F47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50057663</t>
        </r>
      </text>
    </comment>
    <comment ref="B83" authorId="0" shapeId="0" xr:uid="{53A00460-8EA3-48B0-8B2D-A50E085AC83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50071005</t>
        </r>
      </text>
    </comment>
    <comment ref="B84" authorId="0" shapeId="0" xr:uid="{8BF2F9C8-B386-406D-85EE-52202E8895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50071006</t>
        </r>
      </text>
    </comment>
    <comment ref="B85" authorId="0" shapeId="0" xr:uid="{612F66CF-AA3E-4696-AEFA-D30EB9A3BF4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50073226</t>
        </r>
      </text>
    </comment>
    <comment ref="B86" authorId="0" shapeId="0" xr:uid="{846EB147-3B2F-41C5-BDF5-9467C4A026D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50059241</t>
        </r>
      </text>
    </comment>
    <comment ref="B87" authorId="0" shapeId="0" xr:uid="{E7DF5D98-BA0A-4CA7-91BE-15DA8FE4EE1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50063284</t>
        </r>
      </text>
    </comment>
    <comment ref="B88" authorId="0" shapeId="0" xr:uid="{A0CC4AE2-DA5D-4B7E-AB08-A39A1F706C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50074390</t>
        </r>
      </text>
    </comment>
    <comment ref="B89" authorId="0" shapeId="0" xr:uid="{A5D025FC-DF86-41AC-95D7-DD83324B89D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50035777</t>
        </r>
      </text>
    </comment>
    <comment ref="B90" authorId="0" shapeId="0" xr:uid="{6DC24E4C-D693-4180-AA43-4E3F998C638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50074457</t>
        </r>
      </text>
    </comment>
    <comment ref="B91" authorId="0" shapeId="0" xr:uid="{98DCF892-A48B-4AC2-B044-550FFE1A810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50074779</t>
        </r>
      </text>
    </comment>
    <comment ref="B92" authorId="0" shapeId="0" xr:uid="{E34B4F60-8454-44F6-A5A0-DAB3628F3C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50075253</t>
        </r>
      </text>
    </comment>
    <comment ref="B93" authorId="0" shapeId="0" xr:uid="{D1718ED3-4C3B-48C8-87E1-FD2FF6583B6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50065703</t>
        </r>
      </text>
    </comment>
    <comment ref="B94" authorId="0" shapeId="0" xr:uid="{63DC42F9-E2B4-41EF-A725-6D251CC9F73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50066210</t>
        </r>
      </text>
    </comment>
    <comment ref="B95" authorId="0" shapeId="0" xr:uid="{F7EB0F6E-57D6-4387-B376-E653450DD61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50071804</t>
        </r>
      </text>
    </comment>
    <comment ref="B96" authorId="0" shapeId="0" xr:uid="{BFF64D87-DFBC-4CEB-AF3A-70F6D231AE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50068034</t>
        </r>
      </text>
    </comment>
    <comment ref="B97" authorId="0" shapeId="0" xr:uid="{6A99CEBE-135B-4C85-BC0B-AF7630DFC92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50012810</t>
        </r>
      </text>
    </comment>
    <comment ref="B98" authorId="0" shapeId="0" xr:uid="{22EA789D-9093-4699-8B38-56865063352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50068578</t>
        </r>
      </text>
    </comment>
    <comment ref="B99" authorId="0" shapeId="0" xr:uid="{893B6AB8-16F3-4C50-AE68-7420AE8C7BC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50036576</t>
        </r>
      </text>
    </comment>
    <comment ref="B100" authorId="0" shapeId="0" xr:uid="{F08EE337-92E1-4158-BD6C-6C15AD6A8D3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50036577</t>
        </r>
      </text>
    </comment>
    <comment ref="B101" authorId="0" shapeId="0" xr:uid="{4ED8A69B-528D-44EA-B07C-49B12362215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50009693</t>
        </r>
      </text>
    </comment>
    <comment ref="B102" authorId="0" shapeId="0" xr:uid="{7288EB85-E10D-40F5-B702-690D72D7005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50036579</t>
        </r>
      </text>
    </comment>
    <comment ref="B103" authorId="0" shapeId="0" xr:uid="{D89B40CE-8395-4239-A934-A4ECB50ED35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50040794</t>
        </r>
      </text>
    </comment>
    <comment ref="B104" authorId="0" shapeId="0" xr:uid="{2EF156AB-B8F9-4045-AB5A-C740C879E29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50024659</t>
        </r>
      </text>
    </comment>
    <comment ref="B105" authorId="0" shapeId="0" xr:uid="{D28DFDD0-6D4C-40B5-9F5F-369B7A6EDB5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50050368</t>
        </r>
      </text>
    </comment>
    <comment ref="B106" authorId="0" shapeId="0" xr:uid="{19DB3037-8532-41B6-B237-C2F473078FA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50052262</t>
        </r>
      </text>
    </comment>
    <comment ref="B107" authorId="0" shapeId="0" xr:uid="{23239958-CB94-4450-BA08-7744DDB1652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50057151</t>
        </r>
      </text>
    </comment>
    <comment ref="B108" authorId="0" shapeId="0" xr:uid="{52FABAC7-2AA0-45CD-AC2A-35A52DF7DA6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50045637</t>
        </r>
      </text>
    </comment>
    <comment ref="B109" authorId="0" shapeId="0" xr:uid="{90AD2470-E485-49C8-888E-BE06EE173C7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50018919</t>
        </r>
      </text>
    </comment>
    <comment ref="B110" authorId="0" shapeId="0" xr:uid="{A71A421B-DE8B-4A97-9190-6E74905E6F6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50018924</t>
        </r>
      </text>
    </comment>
    <comment ref="B111" authorId="0" shapeId="0" xr:uid="{DAD5F130-4261-4CBE-A108-43B0ACA0878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50019089</t>
        </r>
      </text>
    </comment>
    <comment ref="B112" authorId="0" shapeId="0" xr:uid="{75A9EC5B-7A93-4AD7-BB1B-706573E2BA8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50068007</t>
        </r>
      </text>
    </comment>
    <comment ref="B113" authorId="0" shapeId="0" xr:uid="{E8143BD6-11AA-4000-B889-71CA3903DE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50035721</t>
        </r>
      </text>
    </comment>
    <comment ref="B114" authorId="0" shapeId="0" xr:uid="{1808330B-D40C-481E-B534-40DBF26D0B7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50068008</t>
        </r>
      </text>
    </comment>
    <comment ref="B115" authorId="0" shapeId="0" xr:uid="{A84F8788-7DB1-43AF-8214-D0109555C38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50070729</t>
        </r>
      </text>
    </comment>
    <comment ref="B116" authorId="0" shapeId="0" xr:uid="{1EEB127F-3213-49F1-B705-C2F4BACCA36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50069211</t>
        </r>
      </text>
    </comment>
    <comment ref="B117" authorId="0" shapeId="0" xr:uid="{CAF1DA09-1F45-477A-9ACD-38E989C423E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50035783</t>
        </r>
      </text>
    </comment>
    <comment ref="B118" authorId="0" shapeId="0" xr:uid="{A593F332-08D2-4087-B433-3C85B896515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50057301</t>
        </r>
      </text>
    </comment>
    <comment ref="B119" authorId="0" shapeId="0" xr:uid="{7A4740CC-F3AF-4CF5-AB3A-9663E83BB6C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500056352</t>
        </r>
      </text>
    </comment>
    <comment ref="B120" authorId="0" shapeId="0" xr:uid="{DF185891-0C79-45B3-850A-37A89D2E6B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50068707</t>
        </r>
      </text>
    </comment>
    <comment ref="B121" authorId="0" shapeId="0" xr:uid="{19CD76AB-FFAB-40EF-9DFD-44554993B9FE}">
      <text>
        <r>
          <rPr>
            <b/>
            <sz val="9"/>
            <color indexed="81"/>
            <rFont val="Tahoma"/>
            <family val="2"/>
          </rPr>
          <t xml:space="preserve">Chandra Robinson
</t>
        </r>
        <r>
          <rPr>
            <sz val="9"/>
            <color indexed="81"/>
            <rFont val="Tahoma"/>
            <family val="2"/>
          </rPr>
          <t>50039395</t>
        </r>
      </text>
    </comment>
    <comment ref="B122" authorId="0" shapeId="0" xr:uid="{2B4B3091-08B2-4B7B-B99E-F12824EF153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50069060</t>
        </r>
      </text>
    </comment>
    <comment ref="B123" authorId="0" shapeId="0" xr:uid="{9687393D-F7F2-4745-9F11-B9F6CFBDB2E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50071041</t>
        </r>
      </text>
    </comment>
    <comment ref="B124" authorId="0" shapeId="0" xr:uid="{54D83BC9-7876-475E-8786-D82A69AF909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50070835</t>
        </r>
      </text>
    </comment>
    <comment ref="B125" authorId="0" shapeId="0" xr:uid="{A4A0AE46-665E-4DAC-B216-5FD5DB9081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50009645</t>
        </r>
      </text>
    </comment>
    <comment ref="B126" authorId="0" shapeId="0" xr:uid="{4B4DD2F4-C187-4145-ACD5-0B1CD265EC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50074564</t>
        </r>
      </text>
    </comment>
    <comment ref="B127" authorId="0" shapeId="0" xr:uid="{8B2F6AD8-F36D-4EF7-898D-44E156FA9BF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50072254</t>
        </r>
      </text>
    </comment>
    <comment ref="B128" authorId="0" shapeId="0" xr:uid="{F34EE145-56B2-4158-BADB-0D93663E4C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50069008</t>
        </r>
      </text>
    </comment>
    <comment ref="B129" authorId="0" shapeId="0" xr:uid="{D9EF7B45-1DD3-4EEB-ADA1-6941187A92A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50071377</t>
        </r>
      </text>
    </comment>
    <comment ref="B130" authorId="0" shapeId="0" xr:uid="{6E53E4E9-8C98-46D5-8B70-86FDE4693BD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50068662</t>
        </r>
      </text>
    </comment>
    <comment ref="B131" authorId="0" shapeId="0" xr:uid="{07B9B496-9DBD-4022-B465-FBC59FFDB8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50058527</t>
        </r>
      </text>
    </comment>
    <comment ref="B132" authorId="0" shapeId="0" xr:uid="{04E13B36-A9A9-4772-A26C-BF4D1B5198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50048568</t>
        </r>
      </text>
    </comment>
    <comment ref="B133" authorId="0" shapeId="0" xr:uid="{27809A34-AE0C-4B8C-939E-1D9F831A554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50049306</t>
        </r>
      </text>
    </comment>
    <comment ref="B134" authorId="0" shapeId="0" xr:uid="{5388EDE5-42FB-41DC-9CD1-960E716E61A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50070352</t>
        </r>
      </text>
    </comment>
    <comment ref="B135" authorId="0" shapeId="0" xr:uid="{AAB492A3-6941-44A1-9F28-9DCC41BB0D7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50057069</t>
        </r>
      </text>
    </comment>
    <comment ref="B136" authorId="0" shapeId="0" xr:uid="{5A26AE71-9588-45CA-A452-535EEAC6DF8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50066575</t>
        </r>
      </text>
    </comment>
    <comment ref="B137" authorId="0" shapeId="0" xr:uid="{82AF6B82-5696-4CCE-8456-4D218ECEC18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50074034</t>
        </r>
      </text>
    </comment>
    <comment ref="B138" authorId="0" shapeId="0" xr:uid="{93FDC7E7-7C6A-4B20-B95E-5415EA058ED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50071038</t>
        </r>
      </text>
    </comment>
    <comment ref="B139" authorId="0" shapeId="0" xr:uid="{7D372BC9-14F1-4EC6-BDC1-1816F527282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50057471</t>
        </r>
      </text>
    </comment>
    <comment ref="B140" authorId="0" shapeId="0" xr:uid="{76B3759D-F184-4642-9CCC-1D669EE2837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50059185</t>
        </r>
      </text>
    </comment>
    <comment ref="B141" authorId="0" shapeId="0" xr:uid="{738814FC-5CF9-404E-B4E6-325B0F4179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50074258</t>
        </r>
      </text>
    </comment>
    <comment ref="B142" authorId="0" shapeId="0" xr:uid="{C6E47D53-97E3-4489-AA0C-E1F16231857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50039517
</t>
        </r>
      </text>
    </comment>
    <comment ref="B143" authorId="0" shapeId="0" xr:uid="{17904A52-60E7-4DB9-849D-00106921BF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50059190</t>
        </r>
      </text>
    </comment>
    <comment ref="B144" authorId="0" shapeId="0" xr:uid="{C084DF48-9D77-4F28-ABCB-F61275A9EB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50062157</t>
        </r>
      </text>
    </comment>
    <comment ref="B145" authorId="0" shapeId="0" xr:uid="{E93BD400-92FA-41AE-90B7-D382E55B33C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50064518</t>
        </r>
      </text>
    </comment>
    <comment ref="B146" authorId="0" shapeId="0" xr:uid="{6CEE298C-0254-4DD6-9B31-0999BA28C60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50064613</t>
        </r>
      </text>
    </comment>
    <comment ref="B147" authorId="0" shapeId="0" xr:uid="{0750B7B6-4348-4962-948B-3B062FED3FB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50071014</t>
        </r>
      </text>
    </comment>
    <comment ref="B148" authorId="0" shapeId="0" xr:uid="{526F84A0-1507-42C9-B763-627267411D3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50067955</t>
        </r>
      </text>
    </comment>
    <comment ref="B149" authorId="0" shapeId="0" xr:uid="{7B3DC89B-1D1A-44DA-BF09-AF18BF2546E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50071017</t>
        </r>
      </text>
    </comment>
    <comment ref="B150" authorId="0" shapeId="0" xr:uid="{67685D49-6D0F-45B1-92FD-A844D29467D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50070738</t>
        </r>
      </text>
    </comment>
    <comment ref="B151" authorId="0" shapeId="0" xr:uid="{4AB9FC51-2546-4B48-857C-2E335FC6201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50044798</t>
        </r>
      </text>
    </comment>
    <comment ref="B152" authorId="0" shapeId="0" xr:uid="{3E50B6B3-19D6-4093-8E02-19E485E33AF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50044863</t>
        </r>
      </text>
    </comment>
    <comment ref="B153" authorId="0" shapeId="0" xr:uid="{24B8DF39-4054-4661-818C-0D6FE44847B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50068033</t>
        </r>
      </text>
    </comment>
    <comment ref="B154" authorId="0" shapeId="0" xr:uid="{6FF0FD01-D7DE-48E1-B95B-088B0A2FC83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50045509</t>
        </r>
      </text>
    </comment>
    <comment ref="B155" authorId="0" shapeId="0" xr:uid="{5C4254D6-F757-497C-AA5A-4A338C65FF3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50068037</t>
        </r>
      </text>
    </comment>
    <comment ref="B156" authorId="0" shapeId="0" xr:uid="{AAEFCBA4-4021-40E0-9444-E3540166E5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50046785</t>
        </r>
      </text>
    </comment>
    <comment ref="B157" authorId="0" shapeId="0" xr:uid="{20C9880F-DFFF-445E-9100-D4AADA112E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50046913</t>
        </r>
      </text>
    </comment>
    <comment ref="B158" authorId="0" shapeId="0" xr:uid="{7689DFC1-9304-4BFF-A8C5-E9312225942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50071011</t>
        </r>
      </text>
    </comment>
    <comment ref="B159" authorId="0" shapeId="0" xr:uid="{720866C4-1727-498E-80CB-44C3E9F0D95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50049317</t>
        </r>
      </text>
    </comment>
    <comment ref="B160" authorId="0" shapeId="0" xr:uid="{85B16137-A776-4F26-ABCE-032E26DD15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50059058</t>
        </r>
      </text>
    </comment>
    <comment ref="B161" authorId="0" shapeId="0" xr:uid="{3254E486-9E9D-4F92-80CB-8EEE9530FFC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50074257</t>
        </r>
      </text>
    </comment>
    <comment ref="B162" authorId="0" shapeId="0" xr:uid="{6B1DDF75-67F9-4708-BA77-73FF456DE31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50071020</t>
        </r>
      </text>
    </comment>
    <comment ref="B163" authorId="0" shapeId="0" xr:uid="{497031EA-DAD3-4EAD-AE59-C86F335FECB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50071170</t>
        </r>
      </text>
    </comment>
    <comment ref="B164" authorId="0" shapeId="0" xr:uid="{DC7FED4D-02DF-400A-95D1-27730AFD62B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50072231</t>
        </r>
      </text>
    </comment>
    <comment ref="B165" authorId="0" shapeId="0" xr:uid="{D1D109D6-7BA9-454F-A668-FC9D511EB41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50072484</t>
        </r>
      </text>
    </comment>
    <comment ref="B166" authorId="0" shapeId="0" xr:uid="{166B6D69-03A0-4EDB-96F3-4802F78DDA3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50058188</t>
        </r>
      </text>
    </comment>
    <comment ref="B167" authorId="0" shapeId="0" xr:uid="{4759C9E0-6EA1-4FB7-A25E-42FEAB972A3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50058620</t>
        </r>
      </text>
    </comment>
    <comment ref="B168" authorId="0" shapeId="0" xr:uid="{F584C291-4801-4D0C-B38F-58C1EC300AC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50059516</t>
        </r>
      </text>
    </comment>
    <comment ref="B169" authorId="0" shapeId="0" xr:uid="{085D003F-0047-4FBF-925C-B31FA112F4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50060105</t>
        </r>
      </text>
    </comment>
    <comment ref="B170" authorId="0" shapeId="0" xr:uid="{372B9F71-15F3-416C-A829-88E11ADFEFE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50060226</t>
        </r>
      </text>
    </comment>
    <comment ref="B171" authorId="0" shapeId="0" xr:uid="{92271A89-375E-47B6-B43F-316E000B565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50072485</t>
        </r>
      </text>
    </comment>
    <comment ref="B172" authorId="0" shapeId="0" xr:uid="{FA65B960-4270-4145-B29D-5A50870C559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50062685</t>
        </r>
      </text>
    </comment>
    <comment ref="B173" authorId="0" shapeId="0" xr:uid="{596CEE33-4AFB-4A2E-BA96-8007CFF5FE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50073294</t>
        </r>
      </text>
    </comment>
    <comment ref="B174" authorId="0" shapeId="0" xr:uid="{21FD0F31-7C04-4152-B476-26D9C614D88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50063648</t>
        </r>
      </text>
    </comment>
    <comment ref="B175" authorId="0" shapeId="0" xr:uid="{E13C9720-F094-4D1D-B8DF-360ADDB6142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50063885</t>
        </r>
      </text>
    </comment>
    <comment ref="B176" authorId="0" shapeId="0" xr:uid="{3DE70476-5976-429C-9FF3-378137C5B7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50063927</t>
        </r>
      </text>
    </comment>
    <comment ref="B177" authorId="0" shapeId="0" xr:uid="{5ECB6DB7-0220-4243-8225-731BFB59EC0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50065137</t>
        </r>
      </text>
    </comment>
    <comment ref="B178" authorId="0" shapeId="0" xr:uid="{DB9940FA-B4C5-48AC-9BF2-8536E9302A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50070551</t>
        </r>
      </text>
    </comment>
    <comment ref="B179" authorId="0" shapeId="0" xr:uid="{11CDD6D4-77DB-4AC4-95B3-7276B6C170E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50073277</t>
        </r>
      </text>
    </comment>
    <comment ref="B180" authorId="0" shapeId="0" xr:uid="{0FA9ADC5-5E11-45F0-B4B9-5B0A5408F83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50065851</t>
        </r>
      </text>
    </comment>
    <comment ref="B181" authorId="0" shapeId="0" xr:uid="{B2C7C848-0634-48B1-8BF9-C92E910E3B6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50072457</t>
        </r>
      </text>
    </comment>
    <comment ref="B182" authorId="0" shapeId="0" xr:uid="{D585D994-6195-42E2-A15B-56B64444DEF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50066955</t>
        </r>
      </text>
    </comment>
    <comment ref="B183" authorId="0" shapeId="0" xr:uid="{DE4F6E96-26B0-4B13-AF1D-BDB830057B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50064886</t>
        </r>
      </text>
    </comment>
    <comment ref="B184" authorId="0" shapeId="0" xr:uid="{4A5EBD3D-BB27-4ED1-BDEA-BD820AF7F55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50067083</t>
        </r>
      </text>
    </comment>
    <comment ref="B185" authorId="0" shapeId="0" xr:uid="{127F12DB-5FBB-4558-A5D4-34C29D09B4D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50067379</t>
        </r>
      </text>
    </comment>
    <comment ref="B186" authorId="0" shapeId="0" xr:uid="{9D1A56D3-23FB-4FF2-9EC6-87869671CE3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50067778</t>
        </r>
      </text>
    </comment>
    <comment ref="B187" authorId="0" shapeId="0" xr:uid="{9B8F1486-1733-41DC-B887-B938AF87F60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50073295</t>
        </r>
      </text>
    </comment>
    <comment ref="B188" authorId="0" shapeId="0" xr:uid="{686C2CA4-E4E5-4996-991F-C8DCC4F19F8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50067864</t>
        </r>
      </text>
    </comment>
    <comment ref="B189" authorId="0" shapeId="0" xr:uid="{F260942A-F144-4279-9C58-1C8D6395E59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50068040</t>
        </r>
      </text>
    </comment>
    <comment ref="B190" authorId="0" shapeId="0" xr:uid="{B61469DF-552A-438D-B4B1-391042859A8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50068039</t>
        </r>
      </text>
    </comment>
    <comment ref="B191" authorId="0" shapeId="0" xr:uid="{62AFFE91-3066-4E64-9D45-506576A16C6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50072578</t>
        </r>
      </text>
    </comment>
    <comment ref="B192" authorId="0" shapeId="0" xr:uid="{C24E08A1-E8FF-4551-BFE0-EAFBA48850E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50068089</t>
        </r>
      </text>
    </comment>
    <comment ref="B193" authorId="0" shapeId="0" xr:uid="{08E3CC98-C2F6-4A2A-AD5E-C72A65BC3B5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50075597</t>
        </r>
      </text>
    </comment>
    <comment ref="B194" authorId="0" shapeId="0" xr:uid="{B8FB533F-0426-41DE-8418-38DD205C292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50064563</t>
        </r>
      </text>
    </comment>
    <comment ref="B195" authorId="0" shapeId="0" xr:uid="{4BEDFF9F-1BCB-4DCA-9427-A036F60432B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50073126</t>
        </r>
      </text>
    </comment>
    <comment ref="B196" authorId="0" shapeId="0" xr:uid="{BF067EBD-DD9F-4DA2-AB69-A044704C6BA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50068041</t>
        </r>
      </text>
    </comment>
    <comment ref="B197" authorId="0" shapeId="0" xr:uid="{5946B2BC-0F11-4C21-8826-1C5F2225AC7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50068580</t>
        </r>
      </text>
    </comment>
    <comment ref="B198" authorId="0" shapeId="0" xr:uid="{0BCE4F36-0907-404B-8523-2A7D4168EDD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50068853</t>
        </r>
      </text>
    </comment>
    <comment ref="B199" authorId="0" shapeId="0" xr:uid="{B86A247C-AFA1-4A01-A864-52206876D8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50069007</t>
        </r>
      </text>
    </comment>
    <comment ref="B200" authorId="0" shapeId="0" xr:uid="{8C6C6041-C442-4BD2-978F-03D43D22D1B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50069056</t>
        </r>
      </text>
    </comment>
    <comment ref="B201" authorId="0" shapeId="0" xr:uid="{8E1216A5-24D7-40C0-8D3D-C2DB160C6AB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50069065</t>
        </r>
      </text>
    </comment>
    <comment ref="B202" authorId="0" shapeId="0" xr:uid="{CBC3F1EF-AE36-42A2-B415-CAFFC197E67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50073719</t>
        </r>
      </text>
    </comment>
    <comment ref="B203" authorId="0" shapeId="0" xr:uid="{CB05F176-CC33-4C3A-8938-442061AEB1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50069063</t>
        </r>
      </text>
    </comment>
    <comment ref="B204" authorId="0" shapeId="0" xr:uid="{8E7B2927-CADF-4F34-AF46-F1A1C1C62C3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50069459</t>
        </r>
      </text>
    </comment>
    <comment ref="B205" authorId="0" shapeId="0" xr:uid="{197036DD-F1DD-41F4-AF9C-1E0748FB817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50074276</t>
        </r>
      </text>
    </comment>
    <comment ref="B206" authorId="0" shapeId="0" xr:uid="{28724A5D-2C5E-4D6C-B53A-39E8F109CA2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50069581</t>
        </r>
      </text>
    </comment>
    <comment ref="B207" authorId="0" shapeId="0" xr:uid="{AD8FF75B-9FA1-4D34-B373-660A6ABCEFC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50074915</t>
        </r>
      </text>
    </comment>
    <comment ref="B208" authorId="0" shapeId="0" xr:uid="{72DFC701-E771-486C-9CDE-881C22C7BBA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50069778</t>
        </r>
      </text>
    </comment>
    <comment ref="B209" authorId="0" shapeId="0" xr:uid="{C9D8566A-143A-4CE8-BD07-E42810CF450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50074577</t>
        </r>
      </text>
    </comment>
    <comment ref="B210" authorId="0" shapeId="0" xr:uid="{7CF0A7FE-FFBB-498D-9D94-6E75DB2C65D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50059036</t>
        </r>
      </text>
    </comment>
    <comment ref="B211" authorId="0" shapeId="0" xr:uid="{80674CDA-0790-45CD-9F19-513C35D2EDD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50036004</t>
        </r>
      </text>
    </comment>
    <comment ref="B212" authorId="0" shapeId="0" xr:uid="{1D18374F-8ACC-4016-AA13-FB94007F8E4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50005369</t>
        </r>
      </text>
    </comment>
    <comment ref="B213" authorId="0" shapeId="0" xr:uid="{D345EF00-6C54-481A-8E95-20FE92FC102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50065066</t>
        </r>
      </text>
    </comment>
    <comment ref="B214" authorId="0" shapeId="0" xr:uid="{3CF66712-6330-402F-9C22-A08814882E8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50067291</t>
        </r>
      </text>
    </comment>
    <comment ref="B215" authorId="0" shapeId="0" xr:uid="{3698B395-BC0E-4C2F-9C7C-ABDC076A901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50016150
</t>
        </r>
      </text>
    </comment>
    <comment ref="B216" authorId="0" shapeId="0" xr:uid="{109304F0-B616-4537-A054-C48C83E5CC2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50038255</t>
        </r>
      </text>
    </comment>
    <comment ref="B217" authorId="0" shapeId="0" xr:uid="{2361FFDF-2B45-403C-9E7E-1F9D4B358D4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50053579</t>
        </r>
      </text>
    </comment>
    <comment ref="B218" authorId="0" shapeId="0" xr:uid="{47EA7980-5F34-455E-B286-69F303BDDD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50069057</t>
        </r>
      </text>
    </comment>
    <comment ref="B219" authorId="0" shapeId="0" xr:uid="{A1250779-2A74-4985-8341-197907EBE74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50070644</t>
        </r>
      </text>
    </comment>
    <comment ref="B220" authorId="0" shapeId="0" xr:uid="{D01B89C1-80D0-4A9E-961C-75C5303C1FD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50063410</t>
        </r>
      </text>
    </comment>
    <comment ref="B221" authorId="0" shapeId="0" xr:uid="{A01512D4-4311-4E29-AB6D-E04BC70DBD6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50071021</t>
        </r>
      </text>
    </comment>
    <comment ref="B222" authorId="0" shapeId="0" xr:uid="{7E24163E-C0D1-427B-88DE-221D7CDEC29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50065343</t>
        </r>
      </text>
    </comment>
    <comment ref="B223" authorId="0" shapeId="0" xr:uid="{469769E5-08A0-417A-826B-A652FBE7C69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50066507</t>
        </r>
      </text>
    </comment>
    <comment ref="B224" authorId="0" shapeId="0" xr:uid="{9F1A546B-6C3D-4C00-B69A-041D6BC46D8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50066625
</t>
        </r>
      </text>
    </comment>
    <comment ref="B225" authorId="0" shapeId="0" xr:uid="{F244962A-6F2A-4EBB-BB92-241D332481F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50068090</t>
        </r>
      </text>
    </comment>
    <comment ref="B226" authorId="0" shapeId="0" xr:uid="{4E7EDC01-3BDB-4F39-80F4-122F023173A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50069061</t>
        </r>
      </text>
    </comment>
    <comment ref="B227" authorId="0" shapeId="0" xr:uid="{2C0230AC-9F4C-4881-B2D0-0497564D034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50069436
</t>
        </r>
      </text>
    </comment>
    <comment ref="B228" authorId="0" shapeId="0" xr:uid="{DD97147E-F3D3-431A-94C9-91F8A11B3EF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50072478</t>
        </r>
      </text>
    </comment>
    <comment ref="B229" authorId="0" shapeId="0" xr:uid="{304CCF0F-AC0C-4CC7-A9FE-D0D7ECF0202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50073054
</t>
        </r>
      </text>
    </comment>
    <comment ref="B230" authorId="0" shapeId="0" xr:uid="{268F0FB3-7456-417A-899D-4FF20C23744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50074260
</t>
        </r>
      </text>
    </comment>
    <comment ref="B231" authorId="0" shapeId="0" xr:uid="{031C2D64-7A5D-4146-BA85-B17DFDEBB99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50072458
</t>
        </r>
      </text>
    </comment>
    <comment ref="B232" authorId="0" shapeId="0" xr:uid="{FCD99992-51FD-4912-BD21-0E46C5D7727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50059240
</t>
        </r>
      </text>
    </comment>
    <comment ref="B233" authorId="0" shapeId="0" xr:uid="{B16461DB-A8F6-483A-A720-CC1101A3475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50069699
</t>
        </r>
      </text>
    </comment>
    <comment ref="B234" authorId="0" shapeId="0" xr:uid="{D8F70998-4DEE-447D-AD58-ABA5768F5EF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50074477</t>
        </r>
      </text>
    </comment>
    <comment ref="B235" authorId="0" shapeId="0" xr:uid="{BEC33F24-0241-40C6-BAF8-9157CE9FEC2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50074751
</t>
        </r>
      </text>
    </comment>
    <comment ref="B236" authorId="0" shapeId="0" xr:uid="{0B9B94A9-3DE3-48BE-86BD-9E9A00E9BD7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500068544
</t>
        </r>
      </text>
    </comment>
    <comment ref="B237" authorId="0" shapeId="0" xr:uid="{BFA0163E-817D-4708-877C-BC7468C0CA3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50004038</t>
        </r>
      </text>
    </comment>
    <comment ref="B238" authorId="0" shapeId="0" xr:uid="{7D3D80D8-E1DC-43EF-BEEE-73CB5A6700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50005144</t>
        </r>
      </text>
    </comment>
    <comment ref="B239" authorId="0" shapeId="0" xr:uid="{479C096E-7B21-4417-99DB-C964A453181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50006617</t>
        </r>
      </text>
    </comment>
    <comment ref="B240" authorId="0" shapeId="0" xr:uid="{220DBFA2-2A9E-4FDC-BC39-1365558F11D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50007017</t>
        </r>
      </text>
    </comment>
    <comment ref="B241" authorId="0" shapeId="0" xr:uid="{AC37D38F-44A6-4E73-9B4A-DD119610883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50010843</t>
        </r>
      </text>
    </comment>
    <comment ref="B242" authorId="0" shapeId="0" xr:uid="{F89027E1-19C7-403B-8B3C-25E203B8945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50019158</t>
        </r>
      </text>
    </comment>
    <comment ref="B243" authorId="0" shapeId="0" xr:uid="{A588F557-B787-4E40-AB08-CE621F2055E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50019170
</t>
        </r>
      </text>
    </comment>
    <comment ref="B244" authorId="0" shapeId="0" xr:uid="{387A57A2-1F1C-4EDC-A796-F6D7E2DF67A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50019173</t>
        </r>
      </text>
    </comment>
    <comment ref="B245" authorId="0" shapeId="0" xr:uid="{41DC5C53-7938-4B08-9629-C3D5B6F848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50020412</t>
        </r>
      </text>
    </comment>
    <comment ref="B246" authorId="0" shapeId="0" xr:uid="{CC53D520-EC06-4C8C-B45E-D8D3A580A8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50020432
</t>
        </r>
      </text>
    </comment>
    <comment ref="B247" authorId="0" shapeId="0" xr:uid="{C882D5A7-5913-4B76-9093-DE6DBF88144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50023246
</t>
        </r>
      </text>
    </comment>
    <comment ref="B248" authorId="0" shapeId="0" xr:uid="{320A3BBF-81DE-4E1B-80AD-6DB706BB5CB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50026640</t>
        </r>
      </text>
    </comment>
    <comment ref="B249" authorId="0" shapeId="0" xr:uid="{3CD3C7C7-90F2-4A76-AFA1-9D042E17F6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50027105</t>
        </r>
      </text>
    </comment>
    <comment ref="B250" authorId="0" shapeId="0" xr:uid="{161C465B-5D9C-46CA-91E1-179537A3DB3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50027908</t>
        </r>
      </text>
    </comment>
    <comment ref="B251" authorId="0" shapeId="0" xr:uid="{B524C8B6-DF4A-4307-8478-D1FEAE48F26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50038457
</t>
        </r>
      </text>
    </comment>
    <comment ref="B252" authorId="0" shapeId="0" xr:uid="{B301C864-54E8-46C7-B302-8C242A86407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50040220
</t>
        </r>
      </text>
    </comment>
    <comment ref="B253" authorId="0" shapeId="0" xr:uid="{5BBAA03C-5811-41F7-A6AB-8193EC32C5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50042115</t>
        </r>
      </text>
    </comment>
    <comment ref="B254" authorId="0" shapeId="0" xr:uid="{F55CEA39-4AB0-418E-B81F-31ABBE51CF3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50044102</t>
        </r>
      </text>
    </comment>
    <comment ref="B255" authorId="0" shapeId="0" xr:uid="{67C2E8B5-1241-4C58-9EF5-50BF332D3E6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50044264</t>
        </r>
      </text>
    </comment>
    <comment ref="B256" authorId="0" shapeId="0" xr:uid="{69B608A8-7EF3-4175-99AE-0562A548130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50054679</t>
        </r>
      </text>
    </comment>
    <comment ref="B257" authorId="0" shapeId="0" xr:uid="{02718022-FE62-47FB-BDC1-C5F973DB481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50057738</t>
        </r>
      </text>
    </comment>
    <comment ref="B258" authorId="0" shapeId="0" xr:uid="{D88A2BEF-98B8-4B86-BDF3-B8EDFA544F9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50058862</t>
        </r>
      </text>
    </comment>
    <comment ref="B259" authorId="0" shapeId="0" xr:uid="{F172E2CF-7BFE-44CE-90DA-8174E916357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50059976</t>
        </r>
      </text>
    </comment>
    <comment ref="B260" authorId="0" shapeId="0" xr:uid="{8C8ECC07-9E58-4A21-81E2-99A527374D4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50062279</t>
        </r>
      </text>
    </comment>
    <comment ref="B261" authorId="0" shapeId="0" xr:uid="{39398853-8EEE-4F3A-8B3B-EDE0508E62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50062284</t>
        </r>
      </text>
    </comment>
    <comment ref="B262" authorId="0" shapeId="0" xr:uid="{BD1C576F-64E9-4D97-9529-E7CD208415F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50062461</t>
        </r>
      </text>
    </comment>
    <comment ref="B263" authorId="0" shapeId="0" xr:uid="{2F527DC8-687A-4BC8-8571-BE269145EBB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50062861</t>
        </r>
      </text>
    </comment>
    <comment ref="B264" authorId="0" shapeId="0" xr:uid="{A1B8DBA8-75C7-46D3-B2C7-A3251434EA3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50063292
</t>
        </r>
      </text>
    </comment>
    <comment ref="B265" authorId="0" shapeId="0" xr:uid="{15CB87E9-0452-4898-A875-774129210C8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50063778</t>
        </r>
      </text>
    </comment>
    <comment ref="B266" authorId="0" shapeId="0" xr:uid="{C94C264D-3F01-44EC-953D-ADEA92FF888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50064538</t>
        </r>
      </text>
    </comment>
    <comment ref="B267" authorId="0" shapeId="0" xr:uid="{AAF7CEB9-9B35-40C8-9B00-68A49172BCB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50065434
</t>
        </r>
      </text>
    </comment>
    <comment ref="B268" authorId="0" shapeId="0" xr:uid="{2273A284-BAC5-4E49-965E-CF1DDEDDEF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50066005</t>
        </r>
      </text>
    </comment>
    <comment ref="B269" authorId="0" shapeId="0" xr:uid="{CE989832-A5E6-43F3-8800-8F4E55EF58C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50068854</t>
        </r>
      </text>
    </comment>
    <comment ref="B270" authorId="0" shapeId="0" xr:uid="{790530D4-61A2-4E78-B41D-F12D2AD550A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50069002
</t>
        </r>
      </text>
    </comment>
    <comment ref="B271" authorId="0" shapeId="0" xr:uid="{F10E20F6-EDC0-40EA-828C-CBF5A2B4FD0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50069201</t>
        </r>
      </text>
    </comment>
    <comment ref="B272" authorId="0" shapeId="0" xr:uid="{F8CF6DB8-532C-44FB-8AB5-A9D2E36566F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50069209
</t>
        </r>
      </text>
    </comment>
    <comment ref="B273" authorId="0" shapeId="0" xr:uid="{5F664170-4742-44B1-8F35-EDE7102359F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50069394</t>
        </r>
      </text>
    </comment>
    <comment ref="B274" authorId="0" shapeId="0" xr:uid="{62241560-8A0E-487E-92D2-B52CE1E1BB4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50069677</t>
        </r>
      </text>
    </comment>
    <comment ref="B275" authorId="0" shapeId="0" xr:uid="{048F69D0-0760-4F5A-9A7C-7DFB2A19D2C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50070254</t>
        </r>
      </text>
    </comment>
    <comment ref="B276" authorId="0" shapeId="0" xr:uid="{A4DE8435-03FB-4AEB-A7C0-AB8C9DDE3D5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50070594</t>
        </r>
      </text>
    </comment>
    <comment ref="B277" authorId="0" shapeId="0" xr:uid="{2390B899-C16F-470A-AC1D-20498236DAE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50070889</t>
        </r>
      </text>
    </comment>
    <comment ref="B278" authorId="0" shapeId="0" xr:uid="{A640A418-95C5-46E1-9E99-97BF9E2067E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50070894</t>
        </r>
      </text>
    </comment>
    <comment ref="B279" authorId="0" shapeId="0" xr:uid="{290B8EF2-13B1-498D-8619-8E63F285950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50071160</t>
        </r>
      </text>
    </comment>
    <comment ref="B280" authorId="0" shapeId="0" xr:uid="{E133AF97-E821-4612-A6D9-B342BEC93C0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50071253</t>
        </r>
      </text>
    </comment>
    <comment ref="B281" authorId="0" shapeId="0" xr:uid="{EFBAE5F6-775F-4D39-9259-C3FA2983A4B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50071380
</t>
        </r>
      </text>
    </comment>
    <comment ref="B282" authorId="0" shapeId="0" xr:uid="{ED7E74A0-5349-466B-9C9C-86A40DECAA5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50071805</t>
        </r>
      </text>
    </comment>
    <comment ref="B283" authorId="0" shapeId="0" xr:uid="{880B3CB6-AD78-484C-9BFE-50878424270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50072176</t>
        </r>
      </text>
    </comment>
    <comment ref="B284" authorId="0" shapeId="0" xr:uid="{4C2C722B-44A4-4AD3-8B98-4A049DEEC47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50072553</t>
        </r>
      </text>
    </comment>
    <comment ref="B285" authorId="0" shapeId="0" xr:uid="{D72D1D14-868E-440C-855F-954923C5B46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50072577
</t>
        </r>
      </text>
    </comment>
    <comment ref="B286" authorId="0" shapeId="0" xr:uid="{D7AC8B23-772F-46AA-B711-9BBD581B5E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50072806
</t>
        </r>
      </text>
    </comment>
    <comment ref="B287" authorId="0" shapeId="0" xr:uid="{4DA42D30-3777-4B91-9D3E-D62DB32B1E6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50073403</t>
        </r>
      </text>
    </comment>
    <comment ref="B288" authorId="0" shapeId="0" xr:uid="{F35D428D-6458-4372-97AC-69EA7CF6CE0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50073404</t>
        </r>
      </text>
    </comment>
    <comment ref="B289" authorId="0" shapeId="0" xr:uid="{71CD0ABE-3FB6-4E2F-95F8-804ED2B2029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50073721</t>
        </r>
      </text>
    </comment>
    <comment ref="B290" authorId="0" shapeId="0" xr:uid="{9B6F68A0-50AE-4E6B-B405-5800D06F25C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50073753</t>
        </r>
      </text>
    </comment>
    <comment ref="B291" authorId="0" shapeId="0" xr:uid="{C4711ED9-BA85-4C50-B96E-E0538B33CE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50073835</t>
        </r>
      </text>
    </comment>
    <comment ref="B292" authorId="0" shapeId="0" xr:uid="{B2D6E289-9E85-4D6C-A7B9-F5C83FF39E4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50073952</t>
        </r>
      </text>
    </comment>
    <comment ref="B293" authorId="0" shapeId="0" xr:uid="{E77ABB9E-4EDA-43BF-9A46-CAFF40448AF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50073953</t>
        </r>
      </text>
    </comment>
    <comment ref="B294" authorId="0" shapeId="0" xr:uid="{481C314D-BC13-43D2-A4BF-874ABCC57A7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50074029, 50074030 &amp; 50074031 - same salary, funding source and position assignment</t>
        </r>
      </text>
    </comment>
    <comment ref="B295" authorId="0" shapeId="0" xr:uid="{0EAD2672-6550-45F3-B5DC-936B54BAA3B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50074038
</t>
        </r>
      </text>
    </comment>
    <comment ref="B296" authorId="0" shapeId="0" xr:uid="{8BC6EA30-B08E-4C8B-AAC5-D9484D61FFC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50074043</t>
        </r>
      </text>
    </comment>
    <comment ref="B297" authorId="0" shapeId="0" xr:uid="{1834567E-AB0F-4063-A7F1-E1E5BBE180D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50074101
</t>
        </r>
      </text>
    </comment>
    <comment ref="B298" authorId="0" shapeId="0" xr:uid="{ABF3CCF4-5FAE-4847-B188-CADC23BA746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50074171</t>
        </r>
      </text>
    </comment>
    <comment ref="B299" authorId="0" shapeId="0" xr:uid="{EE6D7195-2560-4E99-9841-C1E4F622313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50074259</t>
        </r>
      </text>
    </comment>
    <comment ref="B300" authorId="0" shapeId="0" xr:uid="{CF941B1E-DD9C-4FE7-8B21-A786BF07420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50074280</t>
        </r>
      </text>
    </comment>
    <comment ref="B301" authorId="0" shapeId="0" xr:uid="{1474E5B9-DF5E-4A14-A49A-5AF5B6F2846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50074291</t>
        </r>
      </text>
    </comment>
    <comment ref="B302" authorId="0" shapeId="0" xr:uid="{F53EAD4B-2858-4284-9833-2A3C7C591F9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50074302</t>
        </r>
      </text>
    </comment>
    <comment ref="B303" authorId="0" shapeId="0" xr:uid="{42E6A932-D5A6-44B4-8E87-25E6F5F0498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50074303</t>
        </r>
      </text>
    </comment>
    <comment ref="B304" authorId="0" shapeId="0" xr:uid="{EAAAC8D7-E556-4DE0-BED6-0B98801DD89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50074326</t>
        </r>
      </text>
    </comment>
    <comment ref="B305" authorId="0" shapeId="0" xr:uid="{1D4F9618-014C-4CAE-BB9F-CCF57A3730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50074379
</t>
        </r>
      </text>
    </comment>
    <comment ref="B306" authorId="0" shapeId="0" xr:uid="{4EF6B281-2B3E-44F4-ACF7-6A1AC19361B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50074507
</t>
        </r>
      </text>
    </comment>
    <comment ref="B307" authorId="0" shapeId="0" xr:uid="{6C103A80-156C-48F9-968F-0F0254D2D36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50074508</t>
        </r>
      </text>
    </comment>
    <comment ref="B308" authorId="0" shapeId="0" xr:uid="{EE21210F-6454-4F7C-BAB4-3284DE7E71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50074509</t>
        </r>
      </text>
    </comment>
    <comment ref="B309" authorId="0" shapeId="0" xr:uid="{88AD7E57-8957-487F-A8D1-A5EFB8EE398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50074554</t>
        </r>
      </text>
    </comment>
    <comment ref="B310" authorId="0" shapeId="0" xr:uid="{1C0E8AAC-68C2-410F-921C-216CD0BDD98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50074629</t>
        </r>
      </text>
    </comment>
    <comment ref="B311" authorId="0" shapeId="0" xr:uid="{1804A42A-FB28-42E3-96E4-4D35591D88E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50067530
</t>
        </r>
      </text>
    </comment>
    <comment ref="B312" authorId="0" shapeId="0" xr:uid="{E16276B4-18AB-496B-8D8E-6E4393C8880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50074776</t>
        </r>
      </text>
    </comment>
    <comment ref="B313" authorId="0" shapeId="0" xr:uid="{AAB76BD8-9653-4F44-B15C-AB744131681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50074855</t>
        </r>
      </text>
    </comment>
    <comment ref="B314" authorId="0" shapeId="0" xr:uid="{3B1194CD-3820-46D1-8515-B8C81B72F9B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50074857</t>
        </r>
      </text>
    </comment>
    <comment ref="B315" authorId="0" shapeId="0" xr:uid="{D58AA843-F7A6-46C6-BAD2-6CF3F288168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50074905
</t>
        </r>
      </text>
    </comment>
    <comment ref="B316" authorId="0" shapeId="0" xr:uid="{1118ED6D-E911-45B7-9144-F0FAC771682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50074907</t>
        </r>
      </text>
    </comment>
    <comment ref="B317" authorId="0" shapeId="0" xr:uid="{7244D7B9-0C42-4FC5-9A04-4C71050510A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50074913</t>
        </r>
      </text>
    </comment>
    <comment ref="B318" authorId="0" shapeId="0" xr:uid="{6026C557-9B7B-4B25-BDC6-F3748C57B8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50074914</t>
        </r>
      </text>
    </comment>
    <comment ref="B319" authorId="0" shapeId="0" xr:uid="{123142EE-2A84-465A-966F-101E6F09D1D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50074917</t>
        </r>
      </text>
    </comment>
    <comment ref="B320" authorId="0" shapeId="0" xr:uid="{D1B63D7A-83D1-422A-B38F-54D944E5691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50074942</t>
        </r>
      </text>
    </comment>
    <comment ref="B321" authorId="0" shapeId="0" xr:uid="{5EC639EA-8A56-41BF-B15A-8AFF3C9A589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50074963</t>
        </r>
      </text>
    </comment>
    <comment ref="B322" authorId="0" shapeId="0" xr:uid="{1B89697C-5360-4A48-AEB4-8B0E59FFCDB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50074976</t>
        </r>
      </text>
    </comment>
    <comment ref="B323" authorId="0" shapeId="0" xr:uid="{5D94E0A7-1E8C-44B2-8A25-3847AB1FAE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50074977</t>
        </r>
      </text>
    </comment>
    <comment ref="B324" authorId="0" shapeId="0" xr:uid="{F9A395C2-320A-485F-A43C-32C81BD6000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50074987</t>
        </r>
      </text>
    </comment>
    <comment ref="B325" authorId="0" shapeId="0" xr:uid="{18093E65-E778-4651-BCB3-38196C9B238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50075481</t>
        </r>
      </text>
    </comment>
    <comment ref="B326" authorId="0" shapeId="0" xr:uid="{4DB26EAE-2A7D-4A16-B67E-1CFE826E5ED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50076428
</t>
        </r>
      </text>
    </comment>
    <comment ref="B327" authorId="0" shapeId="0" xr:uid="{37DEEB20-603F-4D2F-B6D2-14CAEF23429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50078131</t>
        </r>
      </text>
    </comment>
    <comment ref="B328" authorId="0" shapeId="0" xr:uid="{9D4ADADD-D0DC-4025-BC40-D874453EA50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50078240</t>
        </r>
      </text>
    </comment>
    <comment ref="B329" authorId="0" shapeId="0" xr:uid="{0000918F-8FF7-46B4-9719-1C99851CCA6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50078239</t>
        </r>
      </text>
    </comment>
    <comment ref="B330" authorId="0" shapeId="0" xr:uid="{CC72AA7A-6FB7-4CD7-A426-159786EBE4A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70753 &amp; 70752</t>
        </r>
      </text>
    </comment>
    <comment ref="B331" authorId="0" shapeId="0" xr:uid="{1CE0B9F2-8FCE-44F3-BFF8-1392B77A02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70749 &amp; 70748</t>
        </r>
      </text>
    </comment>
    <comment ref="B332" authorId="0" shapeId="0" xr:uid="{D1B95C8E-A31B-4FAF-A126-75772139BBC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50078236, 50078412, 50078237 &amp; 50078238</t>
        </r>
      </text>
    </comment>
    <comment ref="B333" authorId="0" shapeId="0" xr:uid="{C5736E7E-B5D0-47FB-8537-6617566455E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50078413
</t>
        </r>
      </text>
    </comment>
    <comment ref="B334" authorId="0" shapeId="0" xr:uid="{55EDA849-8001-4044-BE64-43FD1D882F8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50063971</t>
        </r>
      </text>
    </comment>
    <comment ref="B335" authorId="0" shapeId="0" xr:uid="{DFDD1B07-4163-459B-9471-6B33ACE7725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50078501</t>
        </r>
      </text>
    </comment>
    <comment ref="B336" authorId="0" shapeId="0" xr:uid="{6D4AA601-B8B7-4599-B436-BFC179A529A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71385</t>
        </r>
      </text>
    </comment>
    <comment ref="B337" authorId="0" shapeId="0" xr:uid="{48C4BD58-2277-43B7-975D-A5B2B250E91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71386</t>
        </r>
      </text>
    </comment>
    <comment ref="B338" authorId="0" shapeId="0" xr:uid="{DE6DE48A-E6B9-417E-B935-86F367E47CF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71382, 71383 &amp; 71384</t>
        </r>
      </text>
    </comment>
    <comment ref="B339" authorId="0" shapeId="0" xr:uid="{9B0CDE9E-4CE2-40BF-851D-892E274C0A3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71283</t>
        </r>
      </text>
    </comment>
    <comment ref="B340" authorId="0" shapeId="0" xr:uid="{EAF94057-4D0B-413B-9A73-150266D4CCC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71518</t>
        </r>
      </text>
    </comment>
    <comment ref="B341" authorId="0" shapeId="0" xr:uid="{FCAF636E-8292-49BB-AF50-21CA6DE56E9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71589</t>
        </r>
      </text>
    </comment>
    <comment ref="B342" authorId="0" shapeId="0" xr:uid="{20CFE7C4-4A41-4D4C-B6E3-5CB21A1FE14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71528</t>
        </r>
      </text>
    </comment>
    <comment ref="B343" authorId="0" shapeId="0" xr:uid="{4D9A4A2C-AB2C-4317-A395-1E266828071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71754, 71755 &amp; 71756</t>
        </r>
      </text>
    </comment>
    <comment ref="B344" authorId="0" shapeId="0" xr:uid="{723C7CEE-6FE1-4376-8910-F4BD2F1B822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71722</t>
        </r>
      </text>
    </comment>
    <comment ref="B345" authorId="0" shapeId="0" xr:uid="{F4C027DB-23AA-4306-9363-4E1951E3E1F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71724</t>
        </r>
      </text>
    </comment>
    <comment ref="B346" authorId="0" shapeId="0" xr:uid="{66DB2ECB-F34F-4314-8E26-6ACD9B9F2B5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71891</t>
        </r>
      </text>
    </comment>
    <comment ref="B347" authorId="0" shapeId="0" xr:uid="{132C3F66-E350-4217-B3E7-5A38ED8A8CE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71894</t>
        </r>
      </text>
    </comment>
    <comment ref="B348" authorId="0" shapeId="0" xr:uid="{E4E72930-0310-4A85-ADFA-E105F04087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71774</t>
        </r>
      </text>
    </comment>
    <comment ref="B349" authorId="0" shapeId="0" xr:uid="{25A51C48-FB49-4745-9842-62A653C79B4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71919</t>
        </r>
      </text>
    </comment>
    <comment ref="B350" authorId="0" shapeId="0" xr:uid="{2AFF176B-485A-48E7-BCDC-ACA799A331F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72305</t>
        </r>
      </text>
    </comment>
    <comment ref="B351" authorId="0" shapeId="0" xr:uid="{89950A69-1077-4B73-8E30-8D7A2159351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72182</t>
        </r>
      </text>
    </comment>
    <comment ref="B352" authorId="0" shapeId="0" xr:uid="{C3813878-76A2-4B6B-B314-26EA8D44688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72217</t>
        </r>
      </text>
    </comment>
    <comment ref="B353" authorId="0" shapeId="0" xr:uid="{F6165CD7-5D14-4175-B308-7BB022FBC97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72401</t>
        </r>
      </text>
    </comment>
    <comment ref="B354" authorId="0" shapeId="0" xr:uid="{5EA228E4-97C3-4CE4-87DF-63FFB029E29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72308</t>
        </r>
      </text>
    </comment>
    <comment ref="B355" authorId="0" shapeId="0" xr:uid="{013A5CCA-9D72-4328-A6CB-28AA8415C77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72307</t>
        </r>
      </text>
    </comment>
    <comment ref="B356" authorId="0" shapeId="0" xr:uid="{BF87A80C-ABEC-4E9A-BFD7-615414D4C69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72306</t>
        </r>
      </text>
    </comment>
    <comment ref="B357" authorId="0" shapeId="0" xr:uid="{6957DE0A-FAF9-42E8-9338-A54AADE5F4B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72479</t>
        </r>
      </text>
    </comment>
    <comment ref="B358" authorId="0" shapeId="0" xr:uid="{306DC117-FF79-4047-9352-B7B221DF080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72524
</t>
        </r>
      </text>
    </comment>
    <comment ref="B359" authorId="0" shapeId="0" xr:uid="{1E55C7F0-F144-45F6-915B-C07AA913683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72489</t>
        </r>
      </text>
    </comment>
    <comment ref="B360" authorId="0" shapeId="0" xr:uid="{B8FFA5C8-B12F-4999-80CD-ED646BA82A4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72529</t>
        </r>
      </text>
    </comment>
    <comment ref="B361" authorId="0" shapeId="0" xr:uid="{6CDC3FD6-8818-473B-86C3-A6F6C39376F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72530
</t>
        </r>
      </text>
    </comment>
    <comment ref="B362" authorId="0" shapeId="0" xr:uid="{3EC2E753-4B67-4B59-B98C-C918E95A5E8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72531</t>
        </r>
      </text>
    </comment>
    <comment ref="B363" authorId="0" shapeId="0" xr:uid="{CE50DDA0-8B0B-4EC4-B3A9-0224D9FA668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72470</t>
        </r>
      </text>
    </comment>
    <comment ref="B364" authorId="0" shapeId="0" xr:uid="{E3CB2EFD-3958-4827-A45E-674C86503A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72756</t>
        </r>
      </text>
    </comment>
    <comment ref="B365" authorId="0" shapeId="0" xr:uid="{35340F22-EE22-41CB-BCE3-F11FDA3B242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72803
</t>
        </r>
      </text>
    </comment>
    <comment ref="B366" authorId="0" shapeId="0" xr:uid="{079BC05A-2782-4EAB-965E-D6725F6BA9A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72866</t>
        </r>
      </text>
    </comment>
    <comment ref="B367" authorId="0" shapeId="0" xr:uid="{74C685A4-F5EA-4BB8-B455-7AE6253E081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72889</t>
        </r>
      </text>
    </comment>
    <comment ref="B368" authorId="0" shapeId="0" xr:uid="{711ABDB2-03A2-49EB-B3D7-F4B9E1778A9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72911</t>
        </r>
      </text>
    </comment>
    <comment ref="B369" authorId="0" shapeId="0" xr:uid="{CAC1C0E6-5883-4E86-97EA-F4E6DE36367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72916</t>
        </r>
      </text>
    </comment>
    <comment ref="B370" authorId="0" shapeId="0" xr:uid="{8D68F33F-BF11-4190-BDF8-71A21CB386B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72718</t>
        </r>
      </text>
    </comment>
    <comment ref="B371" authorId="0" shapeId="0" xr:uid="{85DA0FA1-E53F-43AF-BD55-3A930BB4757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72804</t>
        </r>
      </text>
    </comment>
    <comment ref="B372" authorId="0" shapeId="0" xr:uid="{EE6940C6-CDCA-4C59-8EDE-F12A82F977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73142 &amp; 73148</t>
        </r>
      </text>
    </comment>
    <comment ref="B373" authorId="0" shapeId="0" xr:uid="{E2BB2DC5-5ACB-44F6-993E-60974C6ADED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72926</t>
        </r>
      </text>
    </comment>
    <comment ref="B374" authorId="0" shapeId="0" xr:uid="{7CBF59C5-EDE6-4863-8794-FD4E1EDC789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73153</t>
        </r>
      </text>
    </comment>
    <comment ref="B375" authorId="0" shapeId="0" xr:uid="{412BEF04-2AB5-4ECC-AB9D-C581F55CA56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73275</t>
        </r>
      </text>
    </comment>
    <comment ref="B376" authorId="0" shapeId="0" xr:uid="{43ECEE11-49D0-47B8-80F1-8730C340BE8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73368</t>
        </r>
      </text>
    </comment>
    <comment ref="B377" authorId="0" shapeId="0" xr:uid="{5B5C0846-B41A-44EC-B236-08FA6ED4BD1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73286</t>
        </r>
      </text>
    </comment>
    <comment ref="B378" authorId="0" shapeId="0" xr:uid="{97727F1A-A352-44E8-9AD2-AF94B3ECF97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73329</t>
        </r>
      </text>
    </comment>
    <comment ref="B379" authorId="0" shapeId="0" xr:uid="{CBCD63A0-67F2-415F-B9F8-F2B1C19C139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73640
</t>
        </r>
      </text>
    </comment>
    <comment ref="B380" authorId="0" shapeId="0" xr:uid="{F116291E-03E9-47DC-9271-242D6559596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73648
</t>
        </r>
      </text>
    </comment>
    <comment ref="B381" authorId="0" shapeId="0" xr:uid="{C5F6C2BE-E556-4B00-B72C-7267B1CC370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73647</t>
        </r>
      </text>
    </comment>
    <comment ref="B382" authorId="0" shapeId="0" xr:uid="{64DC0CBF-B9EC-484F-AEF8-78493441142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73702
</t>
        </r>
      </text>
    </comment>
    <comment ref="B383" authorId="0" shapeId="0" xr:uid="{2374274A-6A41-4EEA-8211-26CB6D4D0B4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74014
</t>
        </r>
      </text>
    </comment>
    <comment ref="B384" authorId="0" shapeId="0" xr:uid="{01A7201D-CC3D-4E49-BD59-EFF0F76DB95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73812 &amp; 73811</t>
        </r>
      </text>
    </comment>
    <comment ref="B385" authorId="0" shapeId="0" xr:uid="{8A027DFA-FEB7-482F-BB5A-F85B5552576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73788 
</t>
        </r>
      </text>
    </comment>
    <comment ref="B386" authorId="0" shapeId="0" xr:uid="{D4C2B1EC-A5D3-489E-B15D-B8C9F07DD13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74125, 74126 &amp; 74127</t>
        </r>
      </text>
    </comment>
    <comment ref="B387" authorId="0" shapeId="0" xr:uid="{29C81710-D5A5-45A5-8301-0A7A3E98711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74139 &amp; 74140</t>
        </r>
      </text>
    </comment>
    <comment ref="B388" authorId="0" shapeId="0" xr:uid="{D90A5ADD-B7EA-4D5A-BF3D-1E4B5607C8E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74144 </t>
        </r>
      </text>
    </comment>
    <comment ref="B389" authorId="0" shapeId="0" xr:uid="{1EA2625A-C0EC-413F-90F7-76F3B1C77B3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74142 &amp; 74143</t>
        </r>
      </text>
    </comment>
    <comment ref="B390" authorId="0" shapeId="0" xr:uid="{B704E7FA-0F41-49C6-A507-A63D3D7E6E3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74080</t>
        </r>
      </text>
    </comment>
    <comment ref="B391" authorId="0" shapeId="0" xr:uid="{A152D125-14C7-4EFE-9920-16399626A1B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74082</t>
        </r>
      </text>
    </comment>
    <comment ref="B392" authorId="0" shapeId="0" xr:uid="{B59C62B5-9813-485D-8694-10C0C5A9D61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74442
</t>
        </r>
      </text>
    </comment>
    <comment ref="B393" authorId="0" shapeId="0" xr:uid="{1A04E034-4E95-44F0-AE16-CC38349610E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74378
</t>
        </r>
      </text>
    </comment>
    <comment ref="B394" authorId="0" shapeId="0" xr:uid="{119C88BD-D312-4A9A-BBF5-B94387FD2FB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74307</t>
        </r>
      </text>
    </comment>
    <comment ref="B395" authorId="0" shapeId="0" xr:uid="{52CA776A-7698-4E46-8568-C83B7E34D64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74247
</t>
        </r>
      </text>
    </comment>
    <comment ref="B396" authorId="0" shapeId="0" xr:uid="{89D6DCA0-29D3-4E6C-BBF4-2C4016D5E62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74300 </t>
        </r>
      </text>
    </comment>
    <comment ref="B397" authorId="0" shapeId="0" xr:uid="{41A2DB04-8BE2-4355-B86B-48064F2B05B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74291 &amp; 74292</t>
        </r>
      </text>
    </comment>
    <comment ref="B398" authorId="0" shapeId="0" xr:uid="{24B7CB59-10CA-4D11-B3FD-1A21D1BC9F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73708</t>
        </r>
      </text>
    </comment>
    <comment ref="B399" authorId="0" shapeId="0" xr:uid="{1E23B750-87F1-4FAD-BF7F-18F52D2FF8D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74608 </t>
        </r>
      </text>
    </comment>
    <comment ref="B400" authorId="0" shapeId="0" xr:uid="{82693A63-0488-4201-8C8E-64DC8C2167B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74413, 74412, 74411, 74410, 74409 &amp; 74408</t>
        </r>
      </text>
    </comment>
    <comment ref="B401" authorId="0" shapeId="0" xr:uid="{751D7693-32FE-4782-8111-35D9D278991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74637 </t>
        </r>
      </text>
    </comment>
    <comment ref="B402" authorId="0" shapeId="0" xr:uid="{A26143AC-6A75-4275-AF0F-825375359E1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74638 </t>
        </r>
      </text>
    </comment>
    <comment ref="B403" authorId="0" shapeId="0" xr:uid="{408C825D-EC82-454A-8ABD-ACD277B158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74613 &amp; 74614</t>
        </r>
      </text>
    </comment>
    <comment ref="B404" authorId="0" shapeId="0" xr:uid="{4DEEEB33-1E6C-4A01-A9A2-077D8D54F45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74192</t>
        </r>
      </text>
    </comment>
    <comment ref="B405" authorId="0" shapeId="0" xr:uid="{A7E51E69-BAD2-414B-B93D-F30080655C9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74631</t>
        </r>
      </text>
    </comment>
    <comment ref="B406" authorId="0" shapeId="0" xr:uid="{5B2F10F2-5168-444F-96C7-EC55C4AC213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74632, 74633 &amp; 7463</t>
        </r>
      </text>
    </comment>
    <comment ref="B407" authorId="0" shapeId="0" xr:uid="{A51EB7F6-6EF1-45B2-8853-3EB3D65F7A1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74492 </t>
        </r>
      </text>
    </comment>
    <comment ref="B408" authorId="0" shapeId="0" xr:uid="{DE12DCBF-E75C-4A18-8B7D-EBD42C37BA7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74273 &amp; 74274</t>
        </r>
      </text>
    </comment>
    <comment ref="B409" authorId="0" shapeId="0" xr:uid="{3BC6479D-A2A5-4F45-9070-BD5CF22C267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74846 </t>
        </r>
      </text>
    </comment>
    <comment ref="B410" authorId="0" shapeId="0" xr:uid="{498DE0E1-FB1F-4912-B175-460F9FF6F3F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74712 </t>
        </r>
      </text>
    </comment>
    <comment ref="B411" authorId="0" shapeId="0" xr:uid="{014B52E4-4101-4788-A7B0-C583DC57F56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75014</t>
        </r>
      </text>
    </comment>
    <comment ref="B412" authorId="0" shapeId="0" xr:uid="{FE01F6D7-23A0-41A1-9770-BAE7ADEAB47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75053, 75051 &amp; 75048</t>
        </r>
      </text>
    </comment>
    <comment ref="B413" authorId="0" shapeId="0" xr:uid="{89C9931F-DA7F-433C-B54D-DDAC605A644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75106</t>
        </r>
      </text>
    </comment>
    <comment ref="B414" authorId="0" shapeId="0" xr:uid="{C8AE4224-46BF-44D6-A491-B1B80DDE3C7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50031258
</t>
        </r>
      </text>
    </comment>
    <comment ref="B415" authorId="0" shapeId="0" xr:uid="{6F4BC679-3AD5-48BF-BACC-B09E783B425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50052452
 </t>
        </r>
      </text>
    </comment>
    <comment ref="B416" authorId="0" shapeId="0" xr:uid="{C1EE525B-FF53-4418-A63A-DA34BF7617D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50080780 </t>
        </r>
      </text>
    </comment>
    <comment ref="B417" authorId="0" shapeId="0" xr:uid="{98AE7F84-91DF-4E28-ADE3-DC42A5DE107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50080781</t>
        </r>
      </text>
    </comment>
    <comment ref="B418" authorId="0" shapeId="0" xr:uid="{8342D931-5B4F-4B01-AE76-57412916B50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50080782</t>
        </r>
      </text>
    </comment>
    <comment ref="B419" authorId="0" shapeId="0" xr:uid="{B5E3DC08-21ED-4694-BC2A-B5D484C92CC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50080783</t>
        </r>
      </text>
    </comment>
    <comment ref="B420" authorId="0" shapeId="0" xr:uid="{B5E8814E-183B-47C8-B16E-EC323B2707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50080784</t>
        </r>
      </text>
    </comment>
    <comment ref="B421" authorId="0" shapeId="0" xr:uid="{057D62A6-E1ED-407C-BB40-73E3D843851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50080785</t>
        </r>
      </text>
    </comment>
    <comment ref="B422" authorId="0" shapeId="0" xr:uid="{D7774AA7-F22E-4652-A898-CBA4F1B0FFE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50078176</t>
        </r>
      </text>
    </comment>
    <comment ref="B423" authorId="0" shapeId="0" xr:uid="{BC50F0DE-8C32-4D0D-AC29-AADCF26C03D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50080954 </t>
        </r>
      </text>
    </comment>
    <comment ref="B424" authorId="0" shapeId="0" xr:uid="{E85A2EDE-4207-4A33-8EE1-E06EEAC2FE3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500809571</t>
        </r>
      </text>
    </comment>
    <comment ref="B425" authorId="0" shapeId="0" xr:uid="{39ADB761-4E13-415B-A2D7-F7651134420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50080976</t>
        </r>
      </text>
    </comment>
    <comment ref="B426" authorId="0" shapeId="0" xr:uid="{4A30B61B-EF81-436E-ACF5-AAA3E812AF2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50080976</t>
        </r>
      </text>
    </comment>
    <comment ref="B427" authorId="0" shapeId="0" xr:uid="{F2B49648-CEE2-4DB4-8273-22A66267FFD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50080917</t>
        </r>
      </text>
    </comment>
    <comment ref="B428" authorId="0" shapeId="0" xr:uid="{6F256EF5-6CC8-4441-9E07-42794EEBF7B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50081182</t>
        </r>
      </text>
    </comment>
    <comment ref="B429" authorId="0" shapeId="0" xr:uid="{10014A23-17D2-4B59-9439-4A59B1B8AE5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50080981</t>
        </r>
      </text>
    </comment>
    <comment ref="B430" authorId="0" shapeId="0" xr:uid="{A303DBCF-BFE5-4BF3-8357-729B64BA7FD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50081209</t>
        </r>
      </text>
    </comment>
    <comment ref="B431" authorId="0" shapeId="0" xr:uid="{F0C44728-AC76-4A60-B648-2D19DB2714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50078115</t>
        </r>
      </text>
    </comment>
    <comment ref="B432" authorId="0" shapeId="0" xr:uid="{560E767A-F50A-4540-99E2-D60064DAC18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50081138</t>
        </r>
      </text>
    </comment>
    <comment ref="B433" authorId="0" shapeId="0" xr:uid="{47402207-AAEC-4474-A027-B6095B0B85F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50081312</t>
        </r>
      </text>
    </comment>
    <comment ref="B434" authorId="0" shapeId="0" xr:uid="{53A9BE2F-8B21-40D9-B982-3B3DCF09C5E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50081379</t>
        </r>
      </text>
    </comment>
    <comment ref="B435" authorId="0" shapeId="0" xr:uid="{A40F5217-43DC-45E2-BCD6-1DCD49711AD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50081380</t>
        </r>
      </text>
    </comment>
    <comment ref="B436" authorId="0" shapeId="0" xr:uid="{7960AC7D-8FFB-46BD-B6BB-7B474D904AC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50068003</t>
        </r>
      </text>
    </comment>
    <comment ref="B437" authorId="0" shapeId="0" xr:uid="{BDE20DE8-6CB8-4C93-9701-AC4D5EB8E5D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50081648</t>
        </r>
      </text>
    </comment>
    <comment ref="B438" authorId="0" shapeId="0" xr:uid="{CBCEE19D-775B-4E15-BFEF-D095AB8B7D9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50081643</t>
        </r>
      </text>
    </comment>
    <comment ref="B439" authorId="0" shapeId="0" xr:uid="{D49FFF22-E0C0-479D-A693-7EC170091A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50075354</t>
        </r>
      </text>
    </comment>
    <comment ref="B440" authorId="0" shapeId="0" xr:uid="{37FFDCC4-579C-481A-8629-36433DED06B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50081906</t>
        </r>
      </text>
    </comment>
    <comment ref="B441" authorId="0" shapeId="0" xr:uid="{D63F2F72-CADC-49A6-B62E-9956595B66B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50081875</t>
        </r>
      </text>
    </comment>
    <comment ref="B442" authorId="0" shapeId="0" xr:uid="{706C7B0E-BCB4-4265-9F16-536C71454ED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50080957</t>
        </r>
      </text>
    </comment>
    <comment ref="B443" authorId="0" shapeId="0" xr:uid="{83E1CE8D-8A72-416A-8C50-FD19F72A30D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50082051</t>
        </r>
      </text>
    </comment>
    <comment ref="B444" authorId="0" shapeId="0" xr:uid="{0C9ACB5A-956F-40A8-8D2F-E373CAFE113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50082128</t>
        </r>
      </text>
    </comment>
    <comment ref="B445" authorId="0" shapeId="0" xr:uid="{74810F44-94A8-4344-8D37-2D26CC25B07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50082085</t>
        </r>
      </text>
    </comment>
    <comment ref="B446" authorId="0" shapeId="0" xr:uid="{5E81F4B9-97D6-4BD5-B79C-3E41F1AB5FE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50082204</t>
        </r>
      </text>
    </comment>
    <comment ref="B447" authorId="0" shapeId="0" xr:uid="{C2945BD1-F7FD-4F77-BF08-41740BFCB5A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50025266
</t>
        </r>
      </text>
    </comment>
    <comment ref="B448" authorId="0" shapeId="0" xr:uid="{3C665642-EC90-4730-A556-E90EFAE2B35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50082382 &amp; 50082383</t>
        </r>
      </text>
    </comment>
    <comment ref="B449" authorId="0" shapeId="0" xr:uid="{78DD01F3-CA33-4463-8B6F-42BFD4D000E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50075386</t>
        </r>
      </text>
    </comment>
    <comment ref="B450" authorId="0" shapeId="0" xr:uid="{04BCD1A3-1BD7-4C93-903F-88402692AC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50082457, 50082458 &amp; 50082459</t>
        </r>
      </text>
    </comment>
    <comment ref="B451" authorId="0" shapeId="0" xr:uid="{57C1C7F7-424B-4465-B5A1-2036EE3854E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50082461 &amp; 50082462</t>
        </r>
      </text>
    </comment>
    <comment ref="B452" authorId="0" shapeId="0" xr:uid="{5EC982B0-1148-4339-9968-B62AAE933C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50082465</t>
        </r>
      </text>
    </comment>
    <comment ref="B453" authorId="0" shapeId="0" xr:uid="{2FEEBAB0-2342-480E-913A-22B39362E68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50082526</t>
        </r>
      </text>
    </comment>
    <comment ref="B454" authorId="0" shapeId="0" xr:uid="{76BC3901-E9C8-4858-9EB9-B5A58DD608D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50082527 &amp; 50082528</t>
        </r>
      </text>
    </comment>
    <comment ref="B455" authorId="0" shapeId="0" xr:uid="{5D26220F-E2B8-4E88-AD75-E27D2A95B58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50082531 &amp; 50082532</t>
        </r>
      </text>
    </comment>
    <comment ref="B456" authorId="0" shapeId="0" xr:uid="{16473970-FD20-4A15-B651-1372645DD1D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50082259</t>
        </r>
      </text>
    </comment>
    <comment ref="B457" authorId="0" shapeId="0" xr:uid="{2CAF6AC7-A83D-4CC2-96D6-BBBD8D7FA23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50082726</t>
        </r>
      </text>
    </comment>
    <comment ref="B458" authorId="0" shapeId="0" xr:uid="{8CD30B70-0777-4EEE-9321-FBA4A25C02B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50082777</t>
        </r>
      </text>
    </comment>
    <comment ref="B459" authorId="0" shapeId="0" xr:uid="{3EA66522-606B-4EB7-8090-7760A1F4ED5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50082901</t>
        </r>
      </text>
    </comment>
    <comment ref="B460" authorId="0" shapeId="0" xr:uid="{5AF543C5-7F50-4014-A5B8-44C17F6F17D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50082902</t>
        </r>
      </text>
    </comment>
    <comment ref="B461" authorId="0" shapeId="0" xr:uid="{D67EDF62-54CB-4CB2-B0D5-3573C2CF79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50082780 &amp; 50082781</t>
        </r>
      </text>
    </comment>
    <comment ref="B462" authorId="0" shapeId="0" xr:uid="{CD37B893-8CC3-4B46-BC23-1066854318E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50082856
</t>
        </r>
      </text>
    </comment>
    <comment ref="B463" authorId="0" shapeId="0" xr:uid="{79A1833C-4F06-482C-B25D-87C67B735CC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50082784</t>
        </r>
      </text>
    </comment>
    <comment ref="B464" authorId="0" shapeId="0" xr:uid="{7A32BFF1-3DAD-46B3-8B26-B797CEAC381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50083001
</t>
        </r>
      </text>
    </comment>
    <comment ref="B465" authorId="0" shapeId="0" xr:uid="{5DB3FCA5-567E-48D4-B091-B4BEAE1789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50082935</t>
        </r>
      </text>
    </comment>
    <comment ref="B466" authorId="0" shapeId="0" xr:uid="{EFD97234-DB90-42AD-917B-ACF07E4CC9B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50083051</t>
        </r>
      </text>
    </comment>
    <comment ref="B467" authorId="0" shapeId="0" xr:uid="{C49FB6BE-1CA6-4575-8E2B-19B12ADCB25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50057852</t>
        </r>
      </text>
    </comment>
    <comment ref="B468" authorId="0" shapeId="0" xr:uid="{E0198BFC-4C1B-4664-BC62-04AB8B7DB9C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50083101
</t>
        </r>
      </text>
    </comment>
    <comment ref="B469" authorId="0" shapeId="0" xr:uid="{20146EBF-C0F3-4C98-A12C-E889671C9BE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50066507</t>
        </r>
      </text>
    </comment>
    <comment ref="B470" authorId="0" shapeId="0" xr:uid="{5662A999-66A4-478F-86E7-03BF4888499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50083152</t>
        </r>
      </text>
    </comment>
    <comment ref="B471" authorId="0" shapeId="0" xr:uid="{E4B5B2F0-6BBF-41B8-8380-3E097D101A5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50083226</t>
        </r>
      </text>
    </comment>
    <comment ref="B472" authorId="0" shapeId="0" xr:uid="{A466F0EA-F218-48B0-8DA6-143913AE939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50083253</t>
        </r>
      </text>
    </comment>
    <comment ref="B473" authorId="0" shapeId="0" xr:uid="{30F00DCC-C5FE-4F0B-BA24-9FDE8F646D3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50083176</t>
        </r>
      </text>
    </comment>
    <comment ref="B474" authorId="0" shapeId="0" xr:uid="{EC04C3C0-28B4-4EB4-87D7-755A3071D3D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50083302</t>
        </r>
      </text>
    </comment>
    <comment ref="B475" authorId="0" shapeId="0" xr:uid="{D7355B94-C58C-4205-B26F-2F0B52EE94D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50083303</t>
        </r>
      </text>
    </comment>
    <comment ref="B476" authorId="0" shapeId="0" xr:uid="{01C0D2AA-80F8-4D46-BBC0-EE972FA3DC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50083304</t>
        </r>
      </text>
    </comment>
    <comment ref="B477" authorId="0" shapeId="0" xr:uid="{295EF67E-3E5F-4694-B6DB-8A0F09B7981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50083326</t>
        </r>
      </text>
    </comment>
    <comment ref="B478" authorId="0" shapeId="0" xr:uid="{7406A9A4-5385-44B0-BAB0-0B059B5ADDD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50083216</t>
        </r>
      </text>
    </comment>
    <comment ref="B479" authorId="0" shapeId="0" xr:uid="{4BF7A50A-7586-4AB7-8FB9-C51B477B37B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50081230</t>
        </r>
      </text>
    </comment>
    <comment ref="B480" authorId="0" shapeId="0" xr:uid="{4014D8E3-3F50-4302-824D-EC2E2AF46A8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50083132</t>
        </r>
      </text>
    </comment>
    <comment ref="B481" authorId="0" shapeId="0" xr:uid="{E5C5DC0B-CC0F-479C-924C-14A8A8197A1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50083127</t>
        </r>
      </text>
    </comment>
    <comment ref="B482" authorId="0" shapeId="0" xr:uid="{454BFDEE-0752-49FB-A28D-92707476C14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50083104, 50083105, 50083106 &amp; 50083107</t>
        </r>
      </text>
    </comment>
    <comment ref="B483" authorId="0" shapeId="0" xr:uid="{3F6225E1-FD7E-487F-888D-0209169C0E2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50083306 &amp; 50083307</t>
        </r>
      </text>
    </comment>
    <comment ref="B484" authorId="0" shapeId="0" xr:uid="{BE40E940-504A-418C-93B8-10AC8143D2E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50083108</t>
        </r>
      </text>
    </comment>
    <comment ref="B485" authorId="0" shapeId="0" xr:uid="{4A854A7E-EDFD-444A-8D1D-9F088C6C7B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50083253</t>
        </r>
      </text>
    </comment>
    <comment ref="B486" authorId="0" shapeId="0" xr:uid="{0B68E267-D81E-4ED3-B84B-B952413336A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50083332</t>
        </r>
      </text>
    </comment>
    <comment ref="B487" authorId="0" shapeId="0" xr:uid="{2F969575-BD35-4A9C-9B36-BDB5F214C8E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50083134</t>
        </r>
      </text>
    </comment>
    <comment ref="B488" authorId="0" shapeId="0" xr:uid="{6D66E813-C17D-4A04-AF96-FFF74A8DD5B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50069456</t>
        </r>
      </text>
    </comment>
    <comment ref="B489" authorId="0" shapeId="0" xr:uid="{C0C9E797-EC3B-4A0B-AAE9-C479239FFF9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50082901 (2)</t>
        </r>
      </text>
    </comment>
    <comment ref="B490" authorId="0" shapeId="0" xr:uid="{225D8B7E-B26A-47DA-B794-4681D627472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50083255</t>
        </r>
      </text>
    </comment>
    <comment ref="B491" authorId="0" shapeId="0" xr:uid="{13DF3A90-0050-4302-84FF-D6FE279CBB2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50083164</t>
        </r>
      </text>
    </comment>
    <comment ref="B492" authorId="0" shapeId="0" xr:uid="{2444B222-A94C-4AFF-BA3B-6F72A626444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50066507 (2)</t>
        </r>
      </text>
    </comment>
    <comment ref="B493" authorId="0" shapeId="0" xr:uid="{F3A7EEB4-499D-4758-9C49-145EC00EC34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50083477 &amp; 50083427</t>
        </r>
      </text>
    </comment>
    <comment ref="B494" authorId="0" shapeId="0" xr:uid="{910E561C-5ED3-4EDD-9297-33F85635FD0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50083476</t>
        </r>
      </text>
    </comment>
    <comment ref="B495" authorId="0" shapeId="0" xr:uid="{BE120AC8-C1D2-42EE-9ED6-46DA2427F4E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50083402</t>
        </r>
      </text>
    </comment>
    <comment ref="B496" authorId="0" shapeId="0" xr:uid="{82E7284D-D70E-45E0-A84B-17E6251430E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50083133</t>
        </r>
      </text>
    </comment>
    <comment ref="B497" authorId="0" shapeId="0" xr:uid="{E6297F03-A55B-46F9-8E3D-95BD4C3A63E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50083132</t>
        </r>
      </text>
    </comment>
    <comment ref="B498" authorId="0" shapeId="0" xr:uid="{2881DE73-EC03-436A-9F47-CE753B33254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50083459</t>
        </r>
      </text>
    </comment>
    <comment ref="B499" authorId="0" shapeId="0" xr:uid="{41EDE29C-0803-4D7C-9B35-D3775AC9244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50083430</t>
        </r>
      </text>
    </comment>
    <comment ref="B500" authorId="0" shapeId="0" xr:uid="{00FB5907-BA0C-43E7-9C9C-F50FF2F57B3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50080460</t>
        </r>
      </text>
    </comment>
    <comment ref="B501" authorId="0" shapeId="0" xr:uid="{3B034813-A402-43C9-84D4-5FD986ED522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50083457</t>
        </r>
      </text>
    </comment>
    <comment ref="B502" authorId="0" shapeId="0" xr:uid="{4CD8E2B5-7869-4AE6-BAE5-D3831EF8E93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50083526</t>
        </r>
      </text>
    </comment>
    <comment ref="B503" authorId="0" shapeId="0" xr:uid="{1A5B3CF7-CAE3-4617-BF47-4B6E39B2460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50083460
</t>
        </r>
      </text>
    </comment>
    <comment ref="B504" authorId="0" shapeId="0" xr:uid="{338746C7-1A36-4A61-B253-C78A24A113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50083463</t>
        </r>
      </text>
    </comment>
    <comment ref="B505" authorId="0" shapeId="0" xr:uid="{222BA826-C5EF-4670-84D8-492EF2F4B64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50076934</t>
        </r>
      </text>
    </comment>
    <comment ref="B506" authorId="0" shapeId="0" xr:uid="{FB7640CE-CD5D-4129-9204-80C9DF50DAD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50083502</t>
        </r>
      </text>
    </comment>
    <comment ref="B507" authorId="0" shapeId="0" xr:uid="{3863AFFA-6531-472A-A89F-04F3C4947B8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50083562 &amp; 50083563</t>
        </r>
      </text>
    </comment>
    <comment ref="B508" authorId="0" shapeId="0" xr:uid="{302FF386-455B-4BDE-BAB8-9968BBEF094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50083516</t>
        </r>
      </text>
    </comment>
    <comment ref="B509" authorId="0" shapeId="0" xr:uid="{22185A36-132D-472D-B1A1-4FF5D516190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50083630</t>
        </r>
      </text>
    </comment>
    <comment ref="B510" authorId="0" shapeId="0" xr:uid="{2A7AB34F-67A3-48A4-80F4-21330A2E296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50083804</t>
        </r>
      </text>
    </comment>
    <comment ref="B511" authorId="0" shapeId="0" xr:uid="{5E15079F-BC43-49B2-91B3-2B7C5231D0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50083780, 50083781 &amp; 50083782</t>
        </r>
      </text>
    </comment>
    <comment ref="B512" authorId="0" shapeId="0" xr:uid="{285BD7C1-5E98-4B16-838E-920698BEEC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50083880 &amp; 50083904</t>
        </r>
      </text>
    </comment>
    <comment ref="B513" authorId="0" shapeId="0" xr:uid="{EACBE627-59CB-4514-AD01-2CB2D136CB8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50083786 &amp; 50083790 </t>
        </r>
      </text>
    </comment>
    <comment ref="B514" authorId="0" shapeId="0" xr:uid="{CEE9AF32-4DA5-4B52-891F-443DD7AEC58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50083885 &amp; 50083886 </t>
        </r>
      </text>
    </comment>
    <comment ref="B515" authorId="0" shapeId="0" xr:uid="{38752079-108D-4566-BAD2-F86D93A52D8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50083887, 50083888, 50083889 &amp; 50083890 </t>
        </r>
      </text>
    </comment>
    <comment ref="B516" authorId="0" shapeId="0" xr:uid="{796496F5-F638-433D-9065-2BFAF107CD6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50083891</t>
        </r>
      </text>
    </comment>
    <comment ref="B517" authorId="0" shapeId="0" xr:uid="{26626CB4-075D-461E-A3FE-57F5F3236F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50083905</t>
        </r>
      </text>
    </comment>
    <comment ref="B518" authorId="0" shapeId="0" xr:uid="{33E65E7D-E9D2-43AC-B338-9BCB9F14044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50083931 </t>
        </r>
      </text>
    </comment>
    <comment ref="B519" authorId="0" shapeId="0" xr:uid="{4E97F068-ED4C-4667-9BED-68EF5615AC4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50083959 </t>
        </r>
      </text>
    </comment>
    <comment ref="B520" authorId="0" shapeId="0" xr:uid="{E7ECBCD8-A220-42C5-B2B1-AB698CEB384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50083977 </t>
        </r>
      </text>
    </comment>
    <comment ref="B521" authorId="0" shapeId="0" xr:uid="{C1EAB376-A4EE-47CB-BEDA-860542EE79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50084101 &amp; 50084104</t>
        </r>
      </text>
    </comment>
    <comment ref="B522" authorId="0" shapeId="0" xr:uid="{FD819955-74AA-4BC0-BB80-66DD0B1D1BD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50084102</t>
        </r>
      </text>
    </comment>
    <comment ref="B523" authorId="0" shapeId="0" xr:uid="{9143B45B-EB28-4811-BB71-F15D9C8EB7F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50084131 </t>
        </r>
      </text>
    </comment>
    <comment ref="B524" authorId="0" shapeId="0" xr:uid="{6A6E7145-EBBE-4FDA-9937-8D3A58EC805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50084177</t>
        </r>
      </text>
    </comment>
    <comment ref="B525" authorId="0" shapeId="0" xr:uid="{7F8A9250-4EAE-49FB-A9D6-6002FB7366A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50084178</t>
        </r>
      </text>
    </comment>
    <comment ref="B526" authorId="0" shapeId="0" xr:uid="{D73FD2EC-0452-4D0F-8E3D-84B603A6524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50084230</t>
        </r>
      </text>
    </comment>
    <comment ref="B527" authorId="0" shapeId="0" xr:uid="{E59D0C8E-3B08-4D43-BB9B-BFB3D39AD51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5008410</t>
        </r>
      </text>
    </comment>
    <comment ref="B528" authorId="0" shapeId="0" xr:uid="{558CB7EF-0425-4FB7-B7FA-38AB2E497DB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50084082</t>
        </r>
      </text>
    </comment>
    <comment ref="B529" authorId="0" shapeId="0" xr:uid="{4B8B7565-A604-455D-8C43-12AD73C09B6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50084081 </t>
        </r>
      </text>
    </comment>
    <comment ref="B530" authorId="0" shapeId="0" xr:uid="{C661F9BE-BB72-43BA-9196-EC85BA11693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50084080</t>
        </r>
      </text>
    </comment>
    <comment ref="B531" authorId="0" shapeId="0" xr:uid="{93A3EB40-AE05-4C86-8CC5-B14E81B3EC1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50084079</t>
        </r>
      </text>
    </comment>
    <comment ref="B532" authorId="0" shapeId="0" xr:uid="{C603A7B3-E38E-4247-8B3E-D292341AF82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50084031</t>
        </r>
      </text>
    </comment>
    <comment ref="B533" authorId="0" shapeId="0" xr:uid="{F2B760FE-A22B-4DD4-B37F-12F16ACE930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50002526
</t>
        </r>
      </text>
    </comment>
    <comment ref="B534" authorId="0" shapeId="0" xr:uid="{855D9855-F0E8-47FD-958D-28820A28CFA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50002926
</t>
        </r>
      </text>
    </comment>
    <comment ref="B535" authorId="0" shapeId="0" xr:uid="{7A39FC07-5974-495E-A219-0A4D416730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50021098
</t>
        </r>
      </text>
    </comment>
    <comment ref="B536" authorId="0" shapeId="0" xr:uid="{DF2FC3BF-A220-4FD5-8244-734602E7457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50002937
</t>
        </r>
      </text>
    </comment>
    <comment ref="B537" authorId="0" shapeId="0" xr:uid="{21A7C66D-02F1-4B65-BF7E-0164E353B69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50002938
</t>
        </r>
      </text>
    </comment>
    <comment ref="B538" authorId="0" shapeId="0" xr:uid="{33621521-4179-43EB-B51A-0CA9E65D8A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50009533
</t>
        </r>
      </text>
    </comment>
    <comment ref="B539" authorId="0" shapeId="0" xr:uid="{53175D7E-344B-4060-84F8-181136000A4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50009544
</t>
        </r>
      </text>
    </comment>
    <comment ref="B540" authorId="0" shapeId="0" xr:uid="{867AB0D0-4F59-419E-98B7-34542874ED5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50064191
</t>
        </r>
      </text>
    </comment>
    <comment ref="B541" authorId="0" shapeId="0" xr:uid="{30E204CC-E114-460C-8D4E-76C01280A90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50019577
</t>
        </r>
      </text>
    </comment>
    <comment ref="B542" authorId="0" shapeId="0" xr:uid="{148D47D7-EA3E-400F-8815-AC1A214340F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50020511
</t>
        </r>
      </text>
    </comment>
    <comment ref="B543" authorId="0" shapeId="0" xr:uid="{CD56EB87-5002-478C-A797-F7DA4C723B5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50020512
</t>
        </r>
      </text>
    </comment>
    <comment ref="B544" authorId="0" shapeId="0" xr:uid="{F3FA23E0-C826-4A58-9233-AF09B59A5DB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50021126
</t>
        </r>
      </text>
    </comment>
    <comment ref="B545" authorId="0" shapeId="0" xr:uid="{A4DCB1AE-952B-4BCE-9865-0C291B52C60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50050858
</t>
        </r>
      </text>
    </comment>
    <comment ref="B546" authorId="0" shapeId="0" xr:uid="{1782F84C-1724-4F53-B28D-B84DB8D2DF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P10019771</t>
        </r>
      </text>
    </comment>
    <comment ref="B547" authorId="0" shapeId="0" xr:uid="{E9157D34-7F1C-4DBA-AA9A-EEABE9A37E4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P10019787</t>
        </r>
      </text>
    </comment>
    <comment ref="B548" authorId="0" shapeId="0" xr:uid="{34769979-713F-4909-AE5D-A964307953D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P10020469</t>
        </r>
      </text>
    </comment>
    <comment ref="B549" authorId="0" shapeId="0" xr:uid="{0491F4B5-F9EA-47D7-BD21-7AD8B9FE4D9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P10020790</t>
        </r>
      </text>
    </comment>
    <comment ref="B550" authorId="0" shapeId="0" xr:uid="{27AE39F2-BB97-4C00-A0A8-4EFC74066BD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P10020874</t>
        </r>
      </text>
    </comment>
    <comment ref="B551" authorId="0" shapeId="0" xr:uid="{D6B42009-E5EF-49B9-95BC-C32D380EA6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P10020792</t>
        </r>
      </text>
    </comment>
    <comment ref="B552" authorId="0" shapeId="0" xr:uid="{F1B35127-2375-436C-88E6-8F779883A8E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P10020873</t>
        </r>
      </text>
    </comment>
    <comment ref="B553" authorId="0" shapeId="0" xr:uid="{E29C9904-4DA2-4FC2-B211-942DEC8B18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P10020873</t>
        </r>
      </text>
    </comment>
    <comment ref="B554" authorId="0" shapeId="0" xr:uid="{1A3EA250-65DE-45DF-9A6D-4B2DC9A895B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P10020883</t>
        </r>
      </text>
    </comment>
    <comment ref="B555" authorId="0" shapeId="0" xr:uid="{778078FA-3281-4EA6-A84B-7E4B609A3DD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P10020993</t>
        </r>
      </text>
    </comment>
    <comment ref="B556" authorId="0" shapeId="0" xr:uid="{45B04A24-3898-4950-9F7C-F1FF9EB8DB0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P10020992</t>
        </r>
      </text>
    </comment>
    <comment ref="B557" authorId="0" shapeId="0" xr:uid="{21B2BE75-D42A-4355-95EF-B88B3544218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P10020814</t>
        </r>
      </text>
    </comment>
    <comment ref="B558" authorId="0" shapeId="0" xr:uid="{F5EB467B-AE9B-4C30-92D5-9AA0282626F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P10021129</t>
        </r>
      </text>
    </comment>
    <comment ref="B559" authorId="0" shapeId="0" xr:uid="{DCBDF66A-439D-4C3A-A873-D9A62252748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P10021128</t>
        </r>
      </text>
    </comment>
    <comment ref="B560" authorId="0" shapeId="0" xr:uid="{98ED4FFE-8B69-40B8-B0C3-280CDF762B1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P10021051 &amp; P1002050</t>
        </r>
      </text>
    </comment>
    <comment ref="B561" authorId="0" shapeId="0" xr:uid="{A97CDEBF-CA33-4294-AE77-E0E9ADAD4B9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P10021030</t>
        </r>
      </text>
    </comment>
    <comment ref="B562" authorId="0" shapeId="0" xr:uid="{62AE08C8-6F09-4B23-97E7-28FE8DE8E7A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P10021540</t>
        </r>
      </text>
    </comment>
    <comment ref="B563" authorId="0" shapeId="0" xr:uid="{B53428B8-4DB8-4E16-9EA1-A5366BA369E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P10021446</t>
        </r>
      </text>
    </comment>
    <comment ref="B564" authorId="0" shapeId="0" xr:uid="{515188E8-40F8-470C-922D-516790F3889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P10021694</t>
        </r>
      </text>
    </comment>
    <comment ref="B565" authorId="0" shapeId="0" xr:uid="{F70C7486-DD61-40B0-B0D0-C891E783FDC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P10022645, P10022646 &amp; P10022647 - Which number remains?</t>
        </r>
      </text>
    </comment>
    <comment ref="B566" authorId="0" shapeId="0" xr:uid="{28DA49E9-9442-4D4D-9A8A-032FC8EE569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P10022645, P10022646 &amp; P10022647</t>
        </r>
      </text>
    </comment>
    <comment ref="B567" authorId="0" shapeId="0" xr:uid="{9EB25CAD-10BC-404A-A779-AC83398841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P10022650, P10022651 &amp; P10022652</t>
        </r>
      </text>
    </comment>
    <comment ref="B568" authorId="0" shapeId="0" xr:uid="{9E9761CE-D07A-4806-8F65-8681A28ACD2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P10022624</t>
        </r>
      </text>
    </comment>
    <comment ref="B569" authorId="0" shapeId="0" xr:uid="{C06316A4-5102-4DF5-A15E-5ED77E2DF18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P10022252</t>
        </r>
      </text>
    </comment>
    <comment ref="B570" authorId="0" shapeId="0" xr:uid="{2231C748-3F40-4924-AE4A-117921FBE51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P10021919</t>
        </r>
      </text>
    </comment>
    <comment ref="B571" authorId="0" shapeId="0" xr:uid="{D4D56D0C-17D7-4608-AFFF-4A11AA30B99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P10023321</t>
        </r>
      </text>
    </comment>
    <comment ref="B572" authorId="0" shapeId="0" xr:uid="{74B80B94-E354-40B5-84EC-6F024F22E84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P10023315 &amp; P10023316</t>
        </r>
      </text>
    </comment>
    <comment ref="B573" authorId="0" shapeId="0" xr:uid="{D4397BF0-87D2-488C-82DE-51B766C1803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P10023282 &amp; P10023283</t>
        </r>
      </text>
    </comment>
    <comment ref="B574" authorId="0" shapeId="0" xr:uid="{AB9BBF69-DCD8-4D0F-BE03-082E964F514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P10023243</t>
        </r>
      </text>
    </comment>
    <comment ref="B575" authorId="0" shapeId="0" xr:uid="{61F6D25F-2C4C-4EB7-8887-D9886BDF5AC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P00087429</t>
        </r>
      </text>
    </comment>
    <comment ref="B576" authorId="0" shapeId="0" xr:uid="{77391D7E-A5D6-4F7C-9BF5-B3D1585AE4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P10024142</t>
        </r>
      </text>
    </comment>
    <comment ref="B577" authorId="0" shapeId="0" xr:uid="{BA97F414-6ED0-4D65-B700-97E64936472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P10024140</t>
        </r>
      </text>
    </comment>
    <comment ref="B578" authorId="0" shapeId="0" xr:uid="{AC4BB8DC-E550-4BAC-8945-E9EC9660DFA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P10021139</t>
        </r>
      </text>
    </comment>
    <comment ref="B579" authorId="0" shapeId="0" xr:uid="{AF4DC1CD-C665-4155-9112-579EC7191B1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P10024139</t>
        </r>
      </text>
    </comment>
    <comment ref="B580" authorId="0" shapeId="0" xr:uid="{7101F0A8-8059-405D-B925-1AEBB8B6D7A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P10024183</t>
        </r>
      </text>
    </comment>
    <comment ref="B581" authorId="0" shapeId="0" xr:uid="{657683D1-4130-42E3-AAA3-ED8721339C5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P10024451 &amp; P10024452</t>
        </r>
      </text>
    </comment>
    <comment ref="B582" authorId="0" shapeId="0" xr:uid="{59668D6C-4B7A-46CE-A1DD-4D48790DC73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P10024141</t>
        </r>
      </text>
    </comment>
    <comment ref="B583" authorId="0" shapeId="0" xr:uid="{256AB449-7D81-430B-9A5F-779B5CB85A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P10023903</t>
        </r>
      </text>
    </comment>
    <comment ref="B584" authorId="0" shapeId="0" xr:uid="{B8C2D9DF-924F-4C46-992E-5F9461D960A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50019482</t>
        </r>
      </text>
    </comment>
    <comment ref="B585" authorId="0" shapeId="0" xr:uid="{8BEBBEB9-A9D9-4BFE-A56F-218086738D0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50040336</t>
        </r>
      </text>
    </comment>
    <comment ref="B586" authorId="0" shapeId="0" xr:uid="{80A425FF-AA17-4374-B93E-5F17FC18997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50055454
</t>
        </r>
      </text>
    </comment>
    <comment ref="B587" authorId="0" shapeId="0" xr:uid="{CDAC5D21-C625-4B10-90A3-6B310125753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50059735
</t>
        </r>
      </text>
    </comment>
    <comment ref="B588" authorId="0" shapeId="0" xr:uid="{9A454F09-2D0C-42D0-80CC-246741260C4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50003101</t>
        </r>
      </text>
    </comment>
    <comment ref="B589" authorId="0" shapeId="0" xr:uid="{5266D6BB-9A0C-4505-ACB7-B4CEBB91B1D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50003106</t>
        </r>
      </text>
    </comment>
    <comment ref="B590" authorId="0" shapeId="0" xr:uid="{87A47F34-E504-4B7C-8F88-53E0D9CFD95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50011727</t>
        </r>
      </text>
    </comment>
    <comment ref="B591" authorId="0" shapeId="0" xr:uid="{10E8CDCA-F6FE-4FF1-B9DE-1D6C6A1E194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50050367</t>
        </r>
      </text>
    </comment>
    <comment ref="B592" authorId="0" shapeId="0" xr:uid="{DC7FB351-FD42-47E8-9122-6014D38099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50002578</t>
        </r>
      </text>
    </comment>
    <comment ref="B593" authorId="0" shapeId="0" xr:uid="{E2043B50-BC82-4C9B-B8D4-6D25F305735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50009706</t>
        </r>
      </text>
    </comment>
    <comment ref="B594" authorId="0" shapeId="0" xr:uid="{98AE6B77-021F-4D51-BA3B-12D1E666104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50003057</t>
        </r>
      </text>
    </comment>
    <comment ref="B595" authorId="0" shapeId="0" xr:uid="{889635A0-653B-4F6D-A268-58BC21A7602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50003065</t>
        </r>
      </text>
    </comment>
    <comment ref="B596" authorId="0" shapeId="0" xr:uid="{C0772D66-7CCA-4B4E-B9BB-BFF26D1C7DA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50003067</t>
        </r>
      </text>
    </comment>
    <comment ref="B597" authorId="0" shapeId="0" xr:uid="{77DB19E4-82C1-4E4A-8CE4-BA7F40CBF9E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50009537</t>
        </r>
      </text>
    </comment>
    <comment ref="B598" authorId="0" shapeId="0" xr:uid="{19563A96-8F42-49AD-B3F9-CFD55EC34E2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50009539</t>
        </r>
      </text>
    </comment>
    <comment ref="B599" authorId="0" shapeId="0" xr:uid="{F6CBD193-4B28-4066-8764-B0AA655EA08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50009548</t>
        </r>
      </text>
    </comment>
    <comment ref="B600" authorId="0" shapeId="0" xr:uid="{4C6FD916-5012-4D77-B3F7-3E4A302147F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50009604</t>
        </r>
      </text>
    </comment>
    <comment ref="B601" authorId="0" shapeId="0" xr:uid="{83A1CEA0-FE78-44ED-9D8F-44A61E651AA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50009639</t>
        </r>
      </text>
    </comment>
    <comment ref="B602" authorId="0" shapeId="0" xr:uid="{CE0D47B4-5883-473D-8AC2-2F7DCF616F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50009725</t>
        </r>
      </text>
    </comment>
    <comment ref="B603" authorId="0" shapeId="0" xr:uid="{9470C822-F52E-4284-A3FB-CF0FAEC7543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50014792</t>
        </r>
      </text>
    </comment>
    <comment ref="B604" authorId="0" shapeId="0" xr:uid="{75129B1E-B0B9-4873-BB61-30C858D2617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50015009</t>
        </r>
      </text>
    </comment>
    <comment ref="B605" authorId="0" shapeId="0" xr:uid="{25FAC9F7-1350-4642-9BCC-A54D6EA320E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50015011</t>
        </r>
      </text>
    </comment>
    <comment ref="B606" authorId="0" shapeId="0" xr:uid="{B8C7C7F7-3074-4334-A3A2-03516172CB5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50015013</t>
        </r>
      </text>
    </comment>
    <comment ref="B607" authorId="0" shapeId="0" xr:uid="{6D77F778-2036-4901-9BD0-18B496ECED2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50021135</t>
        </r>
      </text>
    </comment>
    <comment ref="B608" authorId="0" shapeId="0" xr:uid="{7B1EEDCF-5EE1-4CFA-80AD-B31B1473BB5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50021130</t>
        </r>
      </text>
    </comment>
    <comment ref="B609" authorId="0" shapeId="0" xr:uid="{999321FC-5225-4FA6-9C2B-F6CF83BA127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50021136</t>
        </r>
      </text>
    </comment>
    <comment ref="B610" authorId="0" shapeId="0" xr:uid="{83090E38-730C-4E60-BF62-A037208EE72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50021137</t>
        </r>
      </text>
    </comment>
    <comment ref="B611" authorId="0" shapeId="0" xr:uid="{C0FF591E-E926-4AF5-87E7-F61F199EA8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50021736</t>
        </r>
      </text>
    </comment>
    <comment ref="B612" authorId="0" shapeId="0" xr:uid="{4D9B2A94-4259-41B0-89DC-0E148023F81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50040718</t>
        </r>
      </text>
    </comment>
    <comment ref="B613" authorId="0" shapeId="0" xr:uid="{11CF0A48-19F6-476D-BD6E-B485E7224B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50051606</t>
        </r>
      </text>
    </comment>
    <comment ref="B614" authorId="0" shapeId="0" xr:uid="{1D8924C0-8A5A-4AEA-8231-C087FAD9A75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50051616</t>
        </r>
      </text>
    </comment>
    <comment ref="B615" authorId="0" shapeId="0" xr:uid="{A47ACBD6-5928-43DC-8B8E-EA3478A6763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50040720</t>
        </r>
      </text>
    </comment>
    <comment ref="B616" authorId="0" shapeId="0" xr:uid="{B13D292E-8B5A-481D-B5B8-F130C2F87BA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50059360</t>
        </r>
      </text>
    </comment>
    <comment ref="B617" authorId="0" shapeId="0" xr:uid="{D3D916E5-DB99-4E28-9B98-322143E5ED6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50063240</t>
        </r>
      </text>
    </comment>
    <comment ref="B618" authorId="0" shapeId="0" xr:uid="{97DB100E-2AC0-4986-B89A-9A034A697FB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50055895</t>
        </r>
      </text>
    </comment>
    <comment ref="B619" authorId="0" shapeId="0" xr:uid="{69295A0A-CCB4-4B1D-A00B-F6AB87BEA45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50057629</t>
        </r>
      </text>
    </comment>
    <comment ref="B620" authorId="0" shapeId="0" xr:uid="{52F9D791-DB32-4629-9C53-DFC3083D29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50057631</t>
        </r>
      </text>
    </comment>
    <comment ref="B621" authorId="0" shapeId="0" xr:uid="{CA0D69B9-5BCA-4112-8E8E-E669D270E30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50058952</t>
        </r>
      </text>
    </comment>
    <comment ref="B622" authorId="0" shapeId="0" xr:uid="{657CC49A-D1CD-4F87-896C-D77681C3B60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50059356</t>
        </r>
      </text>
    </comment>
    <comment ref="B623" authorId="0" shapeId="0" xr:uid="{571C0AAD-5733-4BB2-A96B-240548801E5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50059359</t>
        </r>
      </text>
    </comment>
    <comment ref="B624" authorId="0" shapeId="0" xr:uid="{A8C79D4C-C8DC-421F-8618-9A5F0587545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50064665</t>
        </r>
      </text>
    </comment>
    <comment ref="B625" authorId="0" shapeId="0" xr:uid="{F29B6011-46A5-4AF7-9741-D14836C0C4D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50005033</t>
        </r>
      </text>
    </comment>
    <comment ref="B626" authorId="0" shapeId="0" xr:uid="{017389A1-C8B5-4AE4-80C1-3BD9FAC91EB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50054868</t>
        </r>
      </text>
    </comment>
    <comment ref="B627" authorId="0" shapeId="0" xr:uid="{A8224E24-3D61-4EAC-9853-D798A2A7C7A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50059335</t>
        </r>
      </text>
    </comment>
    <comment ref="B628" authorId="0" shapeId="0" xr:uid="{B30C3B98-4D7D-4458-B51A-B3D21EB6480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50068779</t>
        </r>
      </text>
    </comment>
    <comment ref="B629" authorId="0" shapeId="0" xr:uid="{381D21CC-E70E-4074-B1ED-A0F237DAC6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50069961</t>
        </r>
      </text>
    </comment>
    <comment ref="B630" authorId="0" shapeId="0" xr:uid="{1A397EBF-7B11-49C6-9DD2-C776E97B5EF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50071026</t>
        </r>
      </text>
    </comment>
    <comment ref="B631" authorId="0" shapeId="0" xr:uid="{7F6E8AC6-895F-4651-8CBD-7F7EDF5221B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50071226</t>
        </r>
      </text>
    </comment>
    <comment ref="B632" authorId="0" shapeId="0" xr:uid="{AF758924-67B5-4B33-9CC5-A2CC01BCD52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50055893</t>
        </r>
      </text>
    </comment>
    <comment ref="B633" authorId="0" shapeId="0" xr:uid="{07A142F6-0C35-4175-B662-2D45044CD09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50058953</t>
        </r>
      </text>
    </comment>
    <comment ref="B634" authorId="0" shapeId="0" xr:uid="{0B98CDFF-8931-48F0-B138-E3251AE0ABD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50060120</t>
        </r>
      </text>
    </comment>
    <comment ref="B635" authorId="0" shapeId="0" xr:uid="{F81A212A-C409-4204-B6D9-459A8BC665E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50072157</t>
        </r>
      </text>
    </comment>
    <comment ref="B636" authorId="0" shapeId="0" xr:uid="{B021A463-7D86-4492-A58B-5640F50483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50074284</t>
        </r>
      </text>
    </comment>
    <comment ref="B637" authorId="0" shapeId="0" xr:uid="{6CF0D1A8-E86A-4A47-97B7-33B0A38CFFB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50068145</t>
        </r>
      </text>
    </comment>
    <comment ref="B638" authorId="0" shapeId="0" xr:uid="{F5EF7EE2-3DC0-4366-86B5-1EDA448E9E2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50074288</t>
        </r>
      </text>
    </comment>
    <comment ref="B639" authorId="0" shapeId="0" xr:uid="{DDB85B95-CE0C-4371-BA66-7AC84B962A0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50069076</t>
        </r>
      </text>
    </comment>
    <comment ref="B640" authorId="0" shapeId="0" xr:uid="{9A741A39-7B6C-4900-8979-E083600B33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50069845</t>
        </r>
      </text>
    </comment>
    <comment ref="B641" authorId="0" shapeId="0" xr:uid="{AAD6ECB7-468C-49B1-8A10-A6C0214FFB9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50002197</t>
        </r>
      </text>
    </comment>
    <comment ref="B642" authorId="0" shapeId="0" xr:uid="{79C3530A-D4E4-44AA-83E8-4D448E24FEA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50063351</t>
        </r>
      </text>
    </comment>
    <comment ref="B643" authorId="0" shapeId="0" xr:uid="{BD09F407-4936-41FE-8271-6710B550DB0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50064622
</t>
        </r>
      </text>
    </comment>
    <comment ref="B644" authorId="0" shapeId="0" xr:uid="{A351FF53-2978-4212-BBE3-F20B1A89100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50069884
</t>
        </r>
      </text>
    </comment>
    <comment ref="B645" authorId="0" shapeId="0" xr:uid="{3DE7310C-03AA-48CC-83DE-B0B830B65C7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50070759</t>
        </r>
      </text>
    </comment>
    <comment ref="B646" authorId="0" shapeId="0" xr:uid="{64A8D102-35BD-40C6-94A8-433B0CF4D23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50070899</t>
        </r>
      </text>
    </comment>
    <comment ref="B647" authorId="0" shapeId="0" xr:uid="{FD06045F-AF5F-4C77-9CC6-2FCD5BEF516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50074522</t>
        </r>
      </text>
    </comment>
    <comment ref="B648" authorId="0" shapeId="0" xr:uid="{8E788DC2-9C72-4076-A165-9A67A1AF653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50074654, 50074655 &amp; 50074706 have the same source of funding, position assignment &amp; salary
</t>
        </r>
      </text>
    </comment>
    <comment ref="B649" authorId="0" shapeId="0" xr:uid="{681A9425-6296-4F15-ACE1-8091152C53C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50074801</t>
        </r>
      </text>
    </comment>
    <comment ref="B650" authorId="0" shapeId="0" xr:uid="{4311A0EB-F2D2-468B-B1F9-42FEB052795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50074856</t>
        </r>
      </text>
    </comment>
    <comment ref="B651" authorId="0" shapeId="0" xr:uid="{E1175F96-40A8-431D-B9F7-E416E03DEFD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50074962</t>
        </r>
      </text>
    </comment>
    <comment ref="B652" authorId="0" shapeId="0" xr:uid="{9DCE7388-534E-4BFF-BFD2-4C3E820861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71997</t>
        </r>
      </text>
    </comment>
    <comment ref="B653" authorId="0" shapeId="0" xr:uid="{026E6472-45C4-4528-BEEF-44E22981A1E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72927</t>
        </r>
      </text>
    </comment>
    <comment ref="B654" authorId="0" shapeId="0" xr:uid="{5CA3244C-6650-4BB2-9391-D8B0152355C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73265</t>
        </r>
      </text>
    </comment>
    <comment ref="B655" authorId="0" shapeId="0" xr:uid="{CB8177EB-8D68-4F8A-A2FD-F00E42F8859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73254</t>
        </r>
      </text>
    </comment>
    <comment ref="B656" authorId="0" shapeId="0" xr:uid="{8B49E4C0-0B0E-491B-BE0C-6E334949732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73367</t>
        </r>
      </text>
    </comment>
    <comment ref="B657" authorId="0" shapeId="0" xr:uid="{3D8B8860-A687-4B11-A79F-3FFBF2F5696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73369</t>
        </r>
      </text>
    </comment>
    <comment ref="B658" authorId="0" shapeId="0" xr:uid="{F4838017-4F4F-4661-B7B8-5B8076756E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74197</t>
        </r>
      </text>
    </comment>
    <comment ref="B659" authorId="0" shapeId="0" xr:uid="{7BF5031A-7F54-4D57-9330-78F9FE7DBB9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74377</t>
        </r>
      </text>
    </comment>
    <comment ref="B660" authorId="0" shapeId="0" xr:uid="{E0DBE6C1-2694-47AC-94A3-4D2A96B3515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74611</t>
        </r>
      </text>
    </comment>
    <comment ref="B661" authorId="0" shapeId="0" xr:uid="{771D12EE-F769-42AD-8395-33EDDEB3832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74733 </t>
        </r>
      </text>
    </comment>
    <comment ref="B662" authorId="0" shapeId="0" xr:uid="{33184121-DB25-45CB-8830-9EC20256339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74986</t>
        </r>
      </text>
    </comment>
    <comment ref="B663" authorId="0" shapeId="0" xr:uid="{2140AE8F-9F33-4C9A-A7E6-3AC50698F5C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75104</t>
        </r>
      </text>
    </comment>
    <comment ref="B664" authorId="0" shapeId="0" xr:uid="{F4803ABA-042D-4D13-A9B9-0E8659542C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50080788 </t>
        </r>
      </text>
    </comment>
    <comment ref="B665" authorId="0" shapeId="0" xr:uid="{16FC2E97-C109-4791-A98B-514650CE1CF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50080953 </t>
        </r>
      </text>
    </comment>
    <comment ref="B666" authorId="0" shapeId="0" xr:uid="{9095552D-D2DE-4E75-B567-62BD6D3CFE7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50081507, 50081508, 50081509 &amp; 50055891</t>
        </r>
      </text>
    </comment>
    <comment ref="B667" authorId="0" shapeId="0" xr:uid="{79C568C8-98B0-4336-B1F7-27472E7FBEB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50083156</t>
        </r>
      </text>
    </comment>
    <comment ref="B668" authorId="0" shapeId="0" xr:uid="{7A026BA4-C24E-4A62-9AE2-59224142AB3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50083451</t>
        </r>
      </text>
    </comment>
    <comment ref="B669" authorId="0" shapeId="0" xr:uid="{C0D81D44-0048-43FB-9070-BBB2FA8466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50083938 </t>
        </r>
      </text>
    </comment>
    <comment ref="B670" authorId="0" shapeId="0" xr:uid="{084A488B-4FA9-41E8-9D37-46D924501FE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P10019738</t>
        </r>
      </text>
    </comment>
    <comment ref="B671" authorId="0" shapeId="0" xr:uid="{5475E9F8-14B5-497A-ACB6-2CC7567FCD5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P10019784</t>
        </r>
      </text>
    </comment>
    <comment ref="B672" authorId="0" shapeId="0" xr:uid="{2A5634AA-6BDD-4153-8A63-EF9C2883436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P10021052 &amp; P10021053</t>
        </r>
      </text>
    </comment>
    <comment ref="B673" authorId="0" shapeId="0" xr:uid="{60A33FDC-4C44-4DDD-979E-469EB45316D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P10021406</t>
        </r>
      </text>
    </comment>
    <comment ref="B674" authorId="0" shapeId="0" xr:uid="{EB11D727-DF6E-4CB2-9A57-7D694C02C6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P10023022</t>
        </r>
      </text>
    </comment>
    <comment ref="B675" authorId="0" shapeId="0" xr:uid="{8067ED79-832E-47A8-8EAB-84710876CFF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P100241308</t>
        </r>
      </text>
    </comment>
    <comment ref="B676" authorId="0" shapeId="0" xr:uid="{A3723ECD-578C-4464-9C4F-9D52DE3A8A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P10025356
</t>
        </r>
      </text>
    </comment>
    <comment ref="B677" authorId="0" shapeId="0" xr:uid="{50618799-2F29-47B4-9BBB-8C63534C061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P10025436
</t>
        </r>
      </text>
    </comment>
    <comment ref="B678" authorId="0" shapeId="0" xr:uid="{2B14573C-EADE-408A-BCFA-B23F113DB1C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P10025365
</t>
        </r>
      </text>
    </comment>
    <comment ref="B679" authorId="0" shapeId="0" xr:uid="{B5CB17EC-BDF6-43AF-A386-0B17B271F95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P10025322
</t>
        </r>
      </text>
    </comment>
    <comment ref="B680" authorId="0" shapeId="0" xr:uid="{8642ED6F-8BFF-45D9-A5D0-FDBEC9193B6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P10025362, P10025363 &amp; P10025364
</t>
        </r>
      </text>
    </comment>
    <comment ref="B681" authorId="0" shapeId="0" xr:uid="{35D1EC2C-4C62-481B-A377-61C81BAE361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P10025893
</t>
        </r>
      </text>
    </comment>
    <comment ref="B682" authorId="0" shapeId="0" xr:uid="{A8E65466-ABD3-450E-827D-C01A9E60987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P10026024 &amp; P10026025
</t>
        </r>
      </text>
    </comment>
    <comment ref="B683" authorId="0" shapeId="0" xr:uid="{1E66BC12-2930-4E67-857D-CF650959E32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P10025356
</t>
        </r>
      </text>
    </comment>
    <comment ref="B684" authorId="0" shapeId="0" xr:uid="{D1E06A26-F6DB-4797-B507-9F186F327A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P10026258
</t>
        </r>
      </text>
    </comment>
    <comment ref="B685" authorId="0" shapeId="0" xr:uid="{179950AD-007C-4FB5-9DCC-DB7D02745EE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P10026262, P10026263 &amp; P10026264
</t>
        </r>
      </text>
    </comment>
    <comment ref="B686" authorId="0" shapeId="0" xr:uid="{616CDD7C-3C74-4028-AE94-C39060C65B6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P10026299</t>
        </r>
      </text>
    </comment>
    <comment ref="B687" authorId="0" shapeId="0" xr:uid="{71F4687E-60A5-4AF9-A8AD-471ACE02BF2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P10026300</t>
        </r>
      </text>
    </comment>
    <comment ref="B688" authorId="0" shapeId="0" xr:uid="{06DF1AFD-7C66-43E4-916A-A1BB476550F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P10026315</t>
        </r>
      </text>
    </comment>
    <comment ref="B689" authorId="0" shapeId="0" xr:uid="{FEF2E436-0BD4-4DCD-8687-B9999A19CDC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P10026316</t>
        </r>
      </text>
    </comment>
    <comment ref="B690" authorId="0" shapeId="0" xr:uid="{65B03E1A-9180-4DE7-A466-E6FDFB5E59C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P10027112</t>
        </r>
      </text>
    </comment>
    <comment ref="B691" authorId="0" shapeId="0" xr:uid="{71A95603-DD30-4ABD-97D9-2A7D804D3A3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P10026314</t>
        </r>
      </text>
    </comment>
    <comment ref="B692" authorId="0" shapeId="0" xr:uid="{1ECBB680-DE3C-4C03-A3BD-D6B57823156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P10026807</t>
        </r>
      </text>
    </comment>
    <comment ref="B693" authorId="0" shapeId="0" xr:uid="{1CD70C56-448A-4948-9CA1-02B41DB0249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P10026313</t>
        </r>
      </text>
    </comment>
    <comment ref="B694" authorId="0" shapeId="0" xr:uid="{9E501F2B-BFBE-47CE-80AA-B332BED6FA5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P10026969</t>
        </r>
      </text>
    </comment>
    <comment ref="B695" authorId="0" shapeId="0" xr:uid="{19E3F458-F49F-4EE2-8F8A-9AF170113DE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P10026805</t>
        </r>
      </text>
    </comment>
    <comment ref="B696" authorId="0" shapeId="0" xr:uid="{4A43A50D-11E2-4369-A5E5-C311EE29EA2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P10027585</t>
        </r>
      </text>
    </comment>
    <comment ref="B697" authorId="0" shapeId="0" xr:uid="{43ED316C-904B-459E-B13C-635D3B54667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P10027919</t>
        </r>
      </text>
    </comment>
    <comment ref="B698" authorId="0" shapeId="0" xr:uid="{B20E5388-6D06-41E5-9F11-07E7EDF019E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P10027928</t>
        </r>
      </text>
    </comment>
    <comment ref="B699" authorId="0" shapeId="0" xr:uid="{C31588B1-7B19-417B-ADED-D86D40D1F3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P10027920</t>
        </r>
      </text>
    </comment>
    <comment ref="B700" authorId="0" shapeId="0" xr:uid="{D2394594-93C8-4356-9772-6D31F2F0AC8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P10027921, P10027922, P10027923 &amp; P10027924</t>
        </r>
      </text>
    </comment>
    <comment ref="B701" authorId="0" shapeId="0" xr:uid="{455A0076-C726-42C4-B170-75F8CD68F32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P10028116</t>
        </r>
      </text>
    </comment>
    <comment ref="B702" authorId="0" shapeId="0" xr:uid="{D69C04B1-A479-4185-A030-2C1B47ABD82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P10028658</t>
        </r>
      </text>
    </comment>
    <comment ref="B703" authorId="1" shapeId="0" xr:uid="{91FC7CA3-0F01-4AEF-8D51-6C63E38CD6A4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P10028466</t>
        </r>
      </text>
    </comment>
    <comment ref="B704" authorId="1" shapeId="0" xr:uid="{DF0EAE94-A580-4E8B-ADCA-562402D15B3F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P10028756 &amp; P10028757</t>
        </r>
      </text>
    </comment>
    <comment ref="B705" authorId="1" shapeId="0" xr:uid="{226EB694-C069-40DC-9F91-C50937C1B600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P10029573</t>
        </r>
      </text>
    </comment>
    <comment ref="B706" authorId="0" shapeId="0" xr:uid="{DE0AB893-9E1A-42A6-ACBD-2C803E411F6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P10029577, P10029578 &amp; P10029579</t>
        </r>
      </text>
    </comment>
    <comment ref="B707" authorId="1" shapeId="0" xr:uid="{CB4DEB4B-7B4A-47F0-8116-68DCB7751408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P10029574 &amp; P10029575</t>
        </r>
      </text>
    </comment>
    <comment ref="B708" authorId="1" shapeId="0" xr:uid="{D41D41A6-E254-457F-9B9F-0A55E789700D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P10029576
</t>
        </r>
      </text>
    </comment>
    <comment ref="B709" authorId="1" shapeId="0" xr:uid="{AF24BA44-BF05-4019-9E07-730AA288C63A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P10029513 &amp; P10029514</t>
        </r>
      </text>
    </comment>
    <comment ref="B710" authorId="1" shapeId="0" xr:uid="{589C0436-1A50-4403-879F-BBBD3DA406A1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P10029516 &amp; P10029517</t>
        </r>
      </text>
    </comment>
    <comment ref="B711" authorId="1" shapeId="0" xr:uid="{FD5F1007-B2BE-4B09-A64A-566BFD43B1CC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P10029518, P10029519, P10029520 &amp; P10029521</t>
        </r>
      </text>
    </comment>
    <comment ref="B712" authorId="1" shapeId="0" xr:uid="{E698ECEE-10D9-44AC-B74B-583F4EBEB3C4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P10029549</t>
        </r>
      </text>
    </comment>
    <comment ref="B713" authorId="1" shapeId="0" xr:uid="{8E9C707E-52CB-4432-B3F4-45AD72D88DDE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P10029537</t>
        </r>
      </text>
    </comment>
    <comment ref="B714" authorId="1" shapeId="0" xr:uid="{F098961B-DC25-41D4-94AC-E4C9829BA977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P10029189</t>
        </r>
      </text>
    </comment>
    <comment ref="B715" authorId="1" shapeId="0" xr:uid="{1B4AE39D-E0CE-4FE8-9BCB-3589745217A7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P10029657, P10029658 &amp; P10029659</t>
        </r>
      </text>
    </comment>
    <comment ref="B716" authorId="1" shapeId="0" xr:uid="{2A85297E-A1DB-4EED-B385-C91E17370AE2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P10029719 &amp; P10029720</t>
        </r>
      </text>
    </comment>
    <comment ref="B717" authorId="1" shapeId="0" xr:uid="{092E3722-1747-43C2-A681-0733420E0D09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P10029759, P10029758, P100296757 &amp; P10029756</t>
        </r>
      </text>
    </comment>
    <comment ref="B718" authorId="1" shapeId="0" xr:uid="{120438EA-B951-4BE4-8142-E81CA4937D95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P10029936</t>
        </r>
      </text>
    </comment>
    <comment ref="B719" authorId="1" shapeId="0" xr:uid="{03FD32E0-8134-4E43-AA9B-D26A7CCDFCCE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P10029653</t>
        </r>
      </text>
    </comment>
    <comment ref="B720" authorId="1" shapeId="0" xr:uid="{2595B63A-F907-4552-A1ED-A175A29884F1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P10029937, P10029938, P10029939 &amp; P10029940</t>
        </r>
      </text>
    </comment>
    <comment ref="B721" authorId="1" shapeId="0" xr:uid="{71075192-97F9-4F97-9EC4-5DB4F7C51D4D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P10020357</t>
        </r>
      </text>
    </comment>
    <comment ref="B722" authorId="1" shapeId="0" xr:uid="{4D780900-6FF9-43B9-9550-D103D4276CA0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P10030258</t>
        </r>
      </text>
    </comment>
    <comment ref="B723" authorId="1" shapeId="0" xr:uid="{B6B1DC17-A8D9-45B6-860E-7F59EC35084D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P10030244</t>
        </r>
      </text>
    </comment>
    <comment ref="B724" authorId="1" shapeId="0" xr:uid="{BDC9CB7E-1D8A-4B0B-9C7B-2CFD584F21C5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P10030256</t>
        </r>
      </text>
    </comment>
    <comment ref="B725" authorId="1" shapeId="0" xr:uid="{597FD033-AFE9-4A89-9853-2FD83C59781E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P10030463</t>
        </r>
      </text>
    </comment>
    <comment ref="B726" authorId="1" shapeId="0" xr:uid="{E5021224-9709-4F2F-915C-FE9C9DA75501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P10030441 &amp; P10030442</t>
        </r>
      </text>
    </comment>
    <comment ref="B727" authorId="1" shapeId="0" xr:uid="{4C8DE82D-656C-453E-AC80-231912CC3631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P10030703</t>
        </r>
      </text>
    </comment>
    <comment ref="B728" authorId="1" shapeId="0" xr:uid="{2DBCD810-BD76-42BC-A774-769567D1225D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P10030311</t>
        </r>
      </text>
    </comment>
    <comment ref="B729" authorId="1" shapeId="0" xr:uid="{333D7C75-F6EE-49CB-A97E-834C3374156A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P10030788
</t>
        </r>
      </text>
    </comment>
    <comment ref="B730" authorId="1" shapeId="0" xr:uid="{AE3413C8-7485-49C3-871D-3A3134588430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P10030960</t>
        </r>
      </text>
    </comment>
    <comment ref="B731" authorId="1" shapeId="0" xr:uid="{CA8FB6E0-2150-4DFA-9590-A2908B9923F1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P10031024</t>
        </r>
      </text>
    </comment>
    <comment ref="B732" authorId="1" shapeId="0" xr:uid="{1FE9123C-2810-4482-99E0-E118C0710841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P10030957</t>
        </r>
      </text>
    </comment>
    <comment ref="B733" authorId="1" shapeId="0" xr:uid="{AAE10B0B-8C31-487C-AB58-C3796D381755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P10031349</t>
        </r>
      </text>
    </comment>
    <comment ref="B734" authorId="1" shapeId="0" xr:uid="{81386A88-0BF3-497D-9E88-83CF5C159283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P10031786</t>
        </r>
      </text>
    </comment>
    <comment ref="B735" authorId="1" shapeId="0" xr:uid="{004F5DBB-2D61-44D2-BA64-0586D9AF0590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P10031712</t>
        </r>
      </text>
    </comment>
    <comment ref="B736" authorId="1" shapeId="0" xr:uid="{CAEDAA37-EF86-470C-A067-FF3B84C24A60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P10031417</t>
        </r>
      </text>
    </comment>
    <comment ref="B737" authorId="1" shapeId="0" xr:uid="{9EFB4B05-041A-41F7-8635-1AACCF48E2E4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P10031348</t>
        </r>
      </text>
    </comment>
    <comment ref="B738" authorId="1" shapeId="0" xr:uid="{8F07FF55-4A59-4D48-8E49-723C7F9A7FDB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P10031793</t>
        </r>
      </text>
    </comment>
    <comment ref="B739" authorId="1" shapeId="0" xr:uid="{05D40AB2-FC6F-4236-A2A2-17357C451B47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P10031130</t>
        </r>
      </text>
    </comment>
    <comment ref="B740" authorId="1" shapeId="0" xr:uid="{DB222E8D-3203-4DCE-B670-C88F20BAA036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P10031714 &amp; P10031715</t>
        </r>
      </text>
    </comment>
    <comment ref="B741" authorId="1" shapeId="0" xr:uid="{8D05D385-DDC9-404B-B210-9C640B344CBA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P10031521 &amp; P10031522</t>
        </r>
      </text>
    </comment>
    <comment ref="B742" authorId="1" shapeId="0" xr:uid="{6F1DEC72-F040-46DD-BC1D-A19885581320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P10031408 &amp; P10031409</t>
        </r>
      </text>
    </comment>
    <comment ref="B743" authorId="1" shapeId="0" xr:uid="{506E394C-B257-46F2-9651-AAAD1C0DC12F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P10031546</t>
        </r>
      </text>
    </comment>
    <comment ref="B744" authorId="1" shapeId="0" xr:uid="{2D2C5FFC-27A4-4584-8098-36BC48B0F65C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P10031547</t>
        </r>
      </text>
    </comment>
    <comment ref="B745" authorId="1" shapeId="0" xr:uid="{0CA9278A-3AA6-4023-B8E3-F5982E80E923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P10032260 &amp; P10032261</t>
        </r>
      </text>
    </comment>
    <comment ref="B746" authorId="1" shapeId="0" xr:uid="{87BC387C-4CDB-45D8-912A-AE4A238F1F8B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P10032262, P10032263, P10032264, P10032265, P10032266 &amp; P10032267</t>
        </r>
      </text>
    </comment>
    <comment ref="B747" authorId="1" shapeId="0" xr:uid="{0CACD33A-FF66-4CF4-9310-103CF5DE770C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P10032268</t>
        </r>
      </text>
    </comment>
    <comment ref="B748" authorId="1" shapeId="0" xr:uid="{9EA9D6A2-5D68-466C-AD11-32CA78382CF6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P10032269</t>
        </r>
      </text>
    </comment>
    <comment ref="B749" authorId="1" shapeId="0" xr:uid="{4E3F03E3-EE09-445B-95A0-9572DCE95899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P10032920</t>
        </r>
      </text>
    </comment>
    <comment ref="B750" authorId="1" shapeId="0" xr:uid="{30789215-AEC0-421F-9E66-85ECF89AA363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P10032707</t>
        </r>
      </text>
    </comment>
    <comment ref="B751" authorId="1" shapeId="0" xr:uid="{A89F2FC7-808B-4CAC-8B40-9BF03E208D4D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P10033320
Approved after continuations were submitted to UAMS</t>
        </r>
      </text>
    </comment>
    <comment ref="B752" authorId="1" shapeId="0" xr:uid="{42DE4115-587B-495D-AAFB-8D8B6FBF83DA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P10033245
Approved after continuations were submitted to UAMS</t>
        </r>
      </text>
    </comment>
    <comment ref="B753" authorId="1" shapeId="0" xr:uid="{F51DC14B-55CC-444D-B375-CAD8AFFB1EDE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P10033390
Approved after continuations were submitted to UAMS</t>
        </r>
      </text>
    </comment>
  </commentList>
</comments>
</file>

<file path=xl/sharedStrings.xml><?xml version="1.0" encoding="utf-8"?>
<sst xmlns="http://schemas.openxmlformats.org/spreadsheetml/2006/main" count="2247" uniqueCount="609">
  <si>
    <t>INST:</t>
  </si>
  <si>
    <t>Item No.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</si>
  <si>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</si>
  <si>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</si>
  <si>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</si>
  <si>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</si>
  <si>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</si>
  <si>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</si>
  <si>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</si>
  <si>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</si>
  <si>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</si>
  <si>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</si>
  <si>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</si>
  <si>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</si>
  <si>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Certified Classroom Teacher</t>
  </si>
  <si>
    <t>Site Manager I</t>
  </si>
  <si>
    <t>Family Enrichment Specialist I</t>
  </si>
  <si>
    <t>Research/Clinical Programs Manager</t>
  </si>
  <si>
    <t>Education Coordinator</t>
  </si>
  <si>
    <t>Post Doctoral Fellow</t>
  </si>
  <si>
    <t>Graduate Assistant</t>
  </si>
  <si>
    <t>Research Associate</t>
  </si>
  <si>
    <t>LPN II</t>
  </si>
  <si>
    <t>Special Procedures Technician</t>
  </si>
  <si>
    <t>Divisional Director</t>
  </si>
  <si>
    <t>Departmental Manager</t>
  </si>
  <si>
    <t>Executive Assistant</t>
  </si>
  <si>
    <t>Biostatistician</t>
  </si>
  <si>
    <t>Senior Research Assistant</t>
  </si>
  <si>
    <t>Asst. Departmental Manager</t>
  </si>
  <si>
    <t>Asst. Departmental Director</t>
  </si>
  <si>
    <t>Mental Health Professional I</t>
  </si>
  <si>
    <t>Clinical Services Manager</t>
  </si>
  <si>
    <t>Sr. Project/Program Director</t>
  </si>
  <si>
    <t>Clinical Interpreter</t>
  </si>
  <si>
    <t>Assoc. Departmental Director</t>
  </si>
  <si>
    <t>Diversity Affairs Office</t>
  </si>
  <si>
    <t>College of Medicine (COM) Microbiology &amp; Immunology Molecular Staphylococcus aureus</t>
  </si>
  <si>
    <t>Project/Program Director</t>
  </si>
  <si>
    <t>Professor</t>
  </si>
  <si>
    <t>Departmental Director</t>
  </si>
  <si>
    <t>Instructor</t>
  </si>
  <si>
    <t>Associate Research Professor</t>
  </si>
  <si>
    <t>Distinguished Professor</t>
  </si>
  <si>
    <t>Research Instructor</t>
  </si>
  <si>
    <t>Medical Assistant</t>
  </si>
  <si>
    <t>Assistant Professor</t>
  </si>
  <si>
    <t>Associate Professor</t>
  </si>
  <si>
    <t>Associate Divisional Director</t>
  </si>
  <si>
    <t>Patient Services Associate</t>
  </si>
  <si>
    <t>Advanced Practice Registered Nurse</t>
  </si>
  <si>
    <t>Asst. Adm. Patient Care</t>
  </si>
  <si>
    <t>Physician Assistant</t>
  </si>
  <si>
    <t>Pharmacist I</t>
  </si>
  <si>
    <t>College of Medicine (COM)-Head Start Kennedy</t>
  </si>
  <si>
    <t>College of Medicine (COM)-Pediatrics (PEDS)</t>
  </si>
  <si>
    <t>College of Medicine (COM)-Head Start Nathaniel Hill South</t>
  </si>
  <si>
    <t xml:space="preserve">College of Medicine (COM)-Biostatistics </t>
  </si>
  <si>
    <t>College of Medicine (COM)-Biostatistics Data Coordinating and Operations Center (DCOC) A</t>
  </si>
  <si>
    <t>College of Medicine (COM)-Pediatrics (PEDS) Head Start Nutrition &amp; Health</t>
  </si>
  <si>
    <t>College of Medicine (COM)-Head Start Nutrition &amp; Health</t>
  </si>
  <si>
    <t>College of Medicine (COM)-Pediatrics (PEDS) Center for Applied Research and Evaluation (CARE) Child Safety</t>
  </si>
  <si>
    <t>Academic Affairs (AA)-Child Abuse, Rape, and Domestic Abuse (CARDV) Administration</t>
  </si>
  <si>
    <t>College of Pharmacology (COP)-Poison Control Center</t>
  </si>
  <si>
    <t>College of Medicine (COM)-Head Start Partnerships Resources</t>
  </si>
  <si>
    <t>College of Medicine (COM)-Biostatistics</t>
  </si>
  <si>
    <t>College of Medicine (COM)-Biomedical Informatics</t>
  </si>
  <si>
    <t>College of Medicine (COM)-Pediatrics (PEDS) Autism and Development Disabilities Monitoring</t>
  </si>
  <si>
    <t>College of Pharmacy (COP)-Pharmaceutical Science</t>
  </si>
  <si>
    <t>College of Medicine (COM)-Physiology and Biophysics</t>
  </si>
  <si>
    <t>College of Medicine (COM)-College of Medicine Administration</t>
  </si>
  <si>
    <t>College of Medicine (COM)-Psychiatry</t>
  </si>
  <si>
    <t>College of Medicine (COM)-Pharmacology and Toxicology</t>
  </si>
  <si>
    <t>College of Medicine (COM)-Biochemistry and Molecular Biology</t>
  </si>
  <si>
    <t>College of Medicine (COM)-Internal Medicine</t>
  </si>
  <si>
    <t>College of Medicine (COM)-Geriatrics Research A</t>
  </si>
  <si>
    <t>College of Medicine (COM)-Radiation Oncology</t>
  </si>
  <si>
    <t>College of Medicine (COM)-Geriatrics</t>
  </si>
  <si>
    <t>College of Medicine (COM)-Biochemistry &amp; Molecular Biology</t>
  </si>
  <si>
    <t>College of Medicine (COM)-Pathology</t>
  </si>
  <si>
    <t>College of Medicine (COM)-Neurology &amp; Development Sciences Neurons</t>
  </si>
  <si>
    <t>College of Medicine (COM)-Microbiology and Immunology</t>
  </si>
  <si>
    <t>Integrated Clinical Enterprise (ICE)-Behavioral Health (BH) Substance Use Disorder</t>
  </si>
  <si>
    <t>College of Medicine (COM)-Institute for Digital Health and Innovation (IDHI)</t>
  </si>
  <si>
    <t xml:space="preserve">College of Medicine (COM)-Family and Preventive Medicine </t>
  </si>
  <si>
    <t>College of Pharmacy (COP)-Gastrointestinal Radioprotection</t>
  </si>
  <si>
    <t>College of Public Health (CPH)-Environmental and Occupational Health</t>
  </si>
  <si>
    <t>100% Grant - University of Arkansas for Medical Sciences (UAMS)-Executive Breast Committee</t>
  </si>
  <si>
    <t>College of Medicine (COM)-Biochemistry &amp; Molecular Anticancer Drugs</t>
  </si>
  <si>
    <t>100% Federal - National Science Foundation (NSF)</t>
  </si>
  <si>
    <t>100% Federal - National Institute of Health (NIH)-National Center on Minority Health and Health Disparities (NCMHHD)</t>
  </si>
  <si>
    <t>College of Public Health (CPH)-Health Behavior and Health Education (HBHE) Yeary</t>
  </si>
  <si>
    <t>College of Medicine (COM)-Head Start Program</t>
  </si>
  <si>
    <t>College of Nursing-College of Nursing Research</t>
  </si>
  <si>
    <t>College of Medicine (COM)-Biostatistics Data Coordinating and Operations Center (DCOC) B</t>
  </si>
  <si>
    <t>College of Medicine (COM)-Biomedical Informatics Research</t>
  </si>
  <si>
    <t>College of Public Health (CPH)-Health Behavior and Health Education</t>
  </si>
  <si>
    <t>College of Medicine (COM)-Biostatistics/College of Medicine (COM)-College of Medicine Administration</t>
  </si>
  <si>
    <t>College of Medicine (COM)-Headstart Southwest</t>
  </si>
  <si>
    <t>College of Medicine (COM)-Head Start Silver City</t>
  </si>
  <si>
    <t>College of Medicine (COM)-Head Start Davis</t>
  </si>
  <si>
    <t>College of Medicine (COM)-Headstart King</t>
  </si>
  <si>
    <t>Regional Programs Reg Programs Enterprise</t>
  </si>
  <si>
    <t>College of Medicine (COM)-Headstart Sites</t>
  </si>
  <si>
    <t xml:space="preserve">Research Administration </t>
  </si>
  <si>
    <t>College of Public Health (CPH)-Health and Behavior and Education</t>
  </si>
  <si>
    <t>College of Medicine (COM)-Pediatrics (PEDS) Developmental Child Care System Implementation</t>
  </si>
  <si>
    <t>College of Medicine (COM)-Otolaryngology</t>
  </si>
  <si>
    <t>College of Medicine (COM)-Biostatistics/College of Medicine (COM)-Pediatrics</t>
  </si>
  <si>
    <t>College of Public Health (CPH)-Epidemiology</t>
  </si>
  <si>
    <t>College of Medicine (COM)-Neurobiology and Developmental Science</t>
  </si>
  <si>
    <t xml:space="preserve">100% University - University of Arkansas for Medical Sciences (UAMS)-Executive Breast Committee </t>
  </si>
  <si>
    <t>College of Medicine (COM)-Biochemical &amp; Molecular Mitochondria</t>
  </si>
  <si>
    <t>College of Public Health (CPH)-Health Policy and Management</t>
  </si>
  <si>
    <t>College of Medicine (COM)-Physiology and Biophysics Idea Network of Biomedical Research Excellence</t>
  </si>
  <si>
    <t>College of Medicine (COM)-Head Start Chicot Early Head Start (EHS)</t>
  </si>
  <si>
    <t>College of Medicine (COM)-Biostatistics Faculty Support</t>
  </si>
  <si>
    <t>College of Medicine (COM)-Pharmacology Inter-discipline BioMedical Sciences</t>
  </si>
  <si>
    <t>College of Medicine (COM)-Pharmacology Alcohol &amp; Drug Abuse Research</t>
  </si>
  <si>
    <t>College of Medicine (COM)-Biochemistry &amp; Molecular Hormone Secretion</t>
  </si>
  <si>
    <t>College of Medicine (COM)-Pharmacology &amp; Toxicology Computed Tomography Nervous</t>
  </si>
  <si>
    <t>100% Grant - Bergstrom Nutrition</t>
  </si>
  <si>
    <t>College of Public Health (CPH)-Environmental and Occupational Health (EOH) Koturbash</t>
  </si>
  <si>
    <t>College of Medicine (COM)-Geriatrics Geriatric Education</t>
  </si>
  <si>
    <t>College of Medicine (COM)-Psychology (PSY) Center for Addiction Research (CAR) &amp; Women's Mental Health (WMH) Administration</t>
  </si>
  <si>
    <t>College of Medicine (COM)-Pharmacology Interdiscipline Biomedical Sciences</t>
  </si>
  <si>
    <t>College of Medicine (COM)-Geriatrics Research B</t>
  </si>
  <si>
    <t>College of Medicine (COM)-Otolaryngology Laser &amp; Nanomedicine</t>
  </si>
  <si>
    <t>College of Medicine (COM)-Psychiatry/College of Medicine (COM)-College of Medicine Administration</t>
  </si>
  <si>
    <t>College of Medicine (COM)-Internal Medicine Endocrinology</t>
  </si>
  <si>
    <t>College of Medicine (COM)-Head Start</t>
  </si>
  <si>
    <t>100% Grant - Laura and John Arnold Foundation</t>
  </si>
  <si>
    <t>College of Public Health (CPH)-Dean's Office Support Staff</t>
  </si>
  <si>
    <t>100% Federal - Health and Human Services (HHS) Administration</t>
  </si>
  <si>
    <t>100% University Funds - University of Arkansas for Medical Sciences (UAMS)-Executive Breast Committee</t>
  </si>
  <si>
    <t>College of Medicine (COM)-Geriatrics Research C</t>
  </si>
  <si>
    <t>College of Medicine (COM)-Department of Family and Preventive Medicine (DFPM) Community Research Group B3</t>
  </si>
  <si>
    <t>College of Medicine (COM)-Neurology &amp; Development Science Lipton</t>
  </si>
  <si>
    <t>College of Medicine (COM)-Neurology &amp; Development Science Administration</t>
  </si>
  <si>
    <t>College of Public Health (CPH)-Health Behavior &amp; Health Education</t>
  </si>
  <si>
    <t>College of Pharmacy (COP)-Radiation Health</t>
  </si>
  <si>
    <t>College of Public Health (CPH)-Center for Tobacco Studies</t>
  </si>
  <si>
    <t>Provost-Academic Affairs</t>
  </si>
  <si>
    <t xml:space="preserve">College of Medicine (COM)-Microbiology &amp; Immunology </t>
  </si>
  <si>
    <t xml:space="preserve">100% Grant - University of Arkansas for Medical Sciences ((UAMS)-Executive Breast Committee </t>
  </si>
  <si>
    <t>College of Medicine (COM)-Institute for Digital Health and Innovation (IDHI)/College of Medicine (COM)-Geriatrics</t>
  </si>
  <si>
    <t>College of Medicine (COM)-Orthopaedics Surgery</t>
  </si>
  <si>
    <t>100% Federal - Food &amp; Drug Administration (FDA)</t>
  </si>
  <si>
    <t>Regional Programs - Regional Programs Enterprise</t>
  </si>
  <si>
    <t>College of Medicine (COM)-Family and Prevention Medicine/College of Public Health (CPH)-Health Policy and Management</t>
  </si>
  <si>
    <t>College of Nursing - College of Nursing Research</t>
  </si>
  <si>
    <t>Psychiatric Research Institute Adult Clinic</t>
  </si>
  <si>
    <t>100% Federal - Health Resources and Services Administration (HRSA)</t>
  </si>
  <si>
    <t>Regional Programs Central Operating</t>
  </si>
  <si>
    <t>College of Medicine (COM)-Head Start Maintenance Staff</t>
  </si>
  <si>
    <t>College of Medicine (COM)-Head Start IT Support</t>
  </si>
  <si>
    <t>College of Medicine (COM)-Microbiology &amp; Immunology Molecular Staphylococcus aureus</t>
  </si>
  <si>
    <t>College of Medicine (COM)-Headstart New Start</t>
  </si>
  <si>
    <t>College of Medicine (COM)-Head Start Hemlock</t>
  </si>
  <si>
    <t>College of Medicine (COM)-Head Start Metro</t>
  </si>
  <si>
    <t>College of Medicine (COM)-Headstart Sherwood</t>
  </si>
  <si>
    <t>College of Medicine (COM)-Head Start Methodist Children's Home (MCH) Early Head Start (EHS)</t>
  </si>
  <si>
    <t>College of Medicine (COM)-Microbiology &amp; Immunology Tumor</t>
  </si>
  <si>
    <t>College of Medicine (COM)-Microbiology &amp; Immunology Faculty</t>
  </si>
  <si>
    <t>College of Medicine (COM)-Biochemistry &amp; Molecular Uracil Triphosphates (UTPs)</t>
  </si>
  <si>
    <t>100% Federal - National Institutes for Health (NIH)-National Center on Minority Health and Health Disparities (NCMHHD)</t>
  </si>
  <si>
    <t>College of Nursing Gero Exercise</t>
  </si>
  <si>
    <t xml:space="preserve">100% Grant - Laura and John Arnold Foundation </t>
  </si>
  <si>
    <t>Skilled Tradesman</t>
  </si>
  <si>
    <t>Translational Research Institute - Rural Research</t>
  </si>
  <si>
    <t>100% Federal - National Institutes of Health (NIH)-National Center on Minority Health and Health Disparities (NCMHHD)</t>
  </si>
  <si>
    <t>100% Federal - National Institute for Health (NIH)-National Center on Minority Health and Health Disparities (NCMHHD)</t>
  </si>
  <si>
    <t>Specialty Registered Nurse</t>
  </si>
  <si>
    <t>Nutritionist</t>
  </si>
  <si>
    <t>100% Federal - National Institutes of Health (NIH)-Office of the Director</t>
  </si>
  <si>
    <t>Translational Research Institute Programs</t>
  </si>
  <si>
    <t>Translational Research Institute Information Technology Development</t>
  </si>
  <si>
    <t>Institute for Digital Health &amp; Innovation Video Conferencing</t>
  </si>
  <si>
    <t>Translational Research Institute Rural Research Programs</t>
  </si>
  <si>
    <t xml:space="preserve">100% Federal - National Institutes of Health (NIH)-National Center on Minority Health and Health Disparities (NCMHHD) </t>
  </si>
  <si>
    <t>Department of Family &amp; Preventive Medicine Community Research Group E</t>
  </si>
  <si>
    <t>Department of Family &amp; Preventive Medicine Community Research Group D</t>
  </si>
  <si>
    <t>Behavioral Health Center for Addiction Research</t>
  </si>
  <si>
    <t>100% Federal - National Institutes of Health (NIH)-National Institute on Minority Health and Health Disparities (NIMHD)</t>
  </si>
  <si>
    <t>100% Federal - National Institute on Minority Health and Health Disparities (NIMHD)</t>
  </si>
  <si>
    <t>Contact Information Community Outreach and Engagement</t>
  </si>
  <si>
    <t>Translational Research Institute Rural Research</t>
  </si>
  <si>
    <t>Regional Programs Area Health Education Center (AHEC) Point of Service Maintenance and Enhancement</t>
  </si>
  <si>
    <t>Regional Program Medical Residency</t>
  </si>
  <si>
    <t>Regional Program Grants Management and Research</t>
  </si>
  <si>
    <t>Regional Program Area Health Education Center</t>
  </si>
  <si>
    <t>100% Federal - National Institutes of Health (NIH)</t>
  </si>
  <si>
    <t>Arkansas Center for Health Improvement Administration</t>
  </si>
  <si>
    <t>100% Federal  National institutes of Health (NIH)-Eunice Kennedy Shriver National Institute of Child Health and Human Development (NICHD)</t>
  </si>
  <si>
    <t xml:space="preserve">100% Federal - National Institute of Health (NIH)-National Institute on Minority Health and Health Disparities (NIMHD) </t>
  </si>
  <si>
    <t>100% Grant - Arkansas Department of Health (ADH)</t>
  </si>
  <si>
    <t xml:space="preserve">100% Federal - Health Resources </t>
  </si>
  <si>
    <t>Cancer Institute - Community Outreach and Engagement</t>
  </si>
  <si>
    <t>50% Federal - Health Resources Services Administration/50% Federal - National Insitute on Minority Health and Health Disparities (NIMHD)</t>
  </si>
  <si>
    <t>100% Federal - National Insitutite on Minority Health and Health Disparities (NIMHD)</t>
  </si>
  <si>
    <t>100% Federal - Congressionally Directed Medical Research Programs</t>
  </si>
  <si>
    <t>Hospital Program Services Asst.</t>
  </si>
  <si>
    <t>100% Gift - University of Arkansas Foundation</t>
  </si>
  <si>
    <t>Instructional Dev. Specialist I</t>
  </si>
  <si>
    <t>Instructional Dev. Specialist II</t>
  </si>
  <si>
    <t>Hospital Financial Manager</t>
  </si>
  <si>
    <t>Executive Divisional Director</t>
  </si>
  <si>
    <t>Administrative Specialist III</t>
  </si>
  <si>
    <t>Research Technician</t>
  </si>
  <si>
    <t>Research Technologist</t>
  </si>
  <si>
    <t>Cook</t>
  </si>
  <si>
    <t>Food Preparation Supervisor</t>
  </si>
  <si>
    <t>Child Care Technician</t>
  </si>
  <si>
    <t>Caregiver</t>
  </si>
  <si>
    <t>Administrative Analyst</t>
  </si>
  <si>
    <t>100% Federal - National Institutes of Health (NIH)-National Institutes of Health (NIH)</t>
  </si>
  <si>
    <t>100% Federal - National Highway Traffic Safety Administration (NHTSA)</t>
  </si>
  <si>
    <t>100% Grant - University of Arkansas for Medical Sciences (UAMS)-Arkansas Children's Research Institute (ACRI) Flow Through</t>
  </si>
  <si>
    <t>100% Federal - Centers for Disease Control and Prevention (CDC)</t>
  </si>
  <si>
    <t>100% Grant - Patient-Centered Outcomes Research Institute (PCORI)</t>
  </si>
  <si>
    <t>100% Federal - National Institutes of Health (NIH)-National Institute of Child Health and Human Development (NICHD)</t>
  </si>
  <si>
    <t>35% Grant - University of Arkansas for Medical Sciences (UAMS)-Arkansas Children's Research Institute (ACRI) Flow Through/65% Grant - Patient-Centered Outcomes Research Institute (PCORI)</t>
  </si>
  <si>
    <t>100% Federal - Centers for Disease Control &amp; Prevention (CDC)</t>
  </si>
  <si>
    <t>100% Federal - National Institutes of Health (NIH)-National Institute of Neurological Disorders and Stroke (NINDS)</t>
  </si>
  <si>
    <t>100% Federal - National Institutes of Health (NIH)-National Center for Advancing Translational Sciences (NCATS)</t>
  </si>
  <si>
    <t>100% Federal - National Institutes of Health (NIH)-National Institute on Drug Abuse (NIDA)</t>
  </si>
  <si>
    <t>100% Federal - National Institutes of Health (NIH)-National Heart, Lung, and Blood Institute (NHLBI)</t>
  </si>
  <si>
    <t>100% Federal - National Institutes of Health (NIH)/National Institute of General Medical Sciences (NIGMS)</t>
  </si>
  <si>
    <t>100% Federal - National Institutes of Health (NIH)-National Institute on Aging (NIA)</t>
  </si>
  <si>
    <t>84% Grant - Quantum Pharmaceuticals Ltd/16% Federal - National Institutes of Health (NIH)-National Institute on Aging (NIA)</t>
  </si>
  <si>
    <t>50% Federal - Agency for Healthcare Research &amp; Quality (AHRQ)/50% Federal - National Institutes of Health (NIH)-National Center on Minority Health and Health Disparities (NCMHHD)</t>
  </si>
  <si>
    <t>70% Federal - Centers for Disease Control &amp; Prevention (CDC)/ 30% Federal - U.S. Department of Justice (DOJ)</t>
  </si>
  <si>
    <t>100% Federal - National Institutes of Health (NIH)-National Institute on Alcohol Abuse and Alcoholism (NIAAA)</t>
  </si>
  <si>
    <t xml:space="preserve">100% Federal - National Institutes of Health (NIH)-National Institute of General Medical Sciences (NIGMS) </t>
  </si>
  <si>
    <t xml:space="preserve">100% Federal - Health Resources and Services Administration (HRSA) </t>
  </si>
  <si>
    <t>97% Federal - National Institutes of Health (NIH)-National Institute of Child Health and Human Development (NICHD)/3% Federal - National Institutes of Health (NIH)- National Center for Advancing Translational Sciences (NCATS)</t>
  </si>
  <si>
    <t>77% Federal - Centers for Disease Control &amp; Prevention (CDC)/18% Grant - Patient-Centered Outcomes Research Institute (PCORI)/5% Federal - National Institutes of Health (NIH)-National Institute of Nursing Research (NINR)</t>
  </si>
  <si>
    <t>100% Federal - National Institutes of Health (NIH)/National Institute of Allergy and Infectious Diseases (NIAID)</t>
  </si>
  <si>
    <t>100% Federal - National Institutes of Health (NIH)-National Institute of General Medical Sciences (NIGMS)</t>
  </si>
  <si>
    <t>82% Federal - National Institutes of Health (NIH)-National Center on Minority Health and Health Disparities (NCMHHD)/18% Grant - Patient-Centered Outcomes Research Institute (PCORI)</t>
  </si>
  <si>
    <t>100% National Institutes of Health (NIH)-National Center for Advancing Translational Sciences (NCATS)</t>
  </si>
  <si>
    <t>75% Federal - National Institutes of Health (NIH)-National Institute of Child Health and Human Development (NICHD)/25% Federal - National Institutes of Health (NIH)-National Center for Advancing Translational Sciences (NCATS)</t>
  </si>
  <si>
    <t>50% University Funds - University of Arkansas for Medical Sciences (UAMS)-College of Medicine (COM)/50% Federal - National Institutes of Health (NIH)-National Institutes of Health (NIH)</t>
  </si>
  <si>
    <t>50% Federal - National Institutes of Health (NIH)-National Center on Minority Health and Health Disparities (NCMHHD)/50% Grant - Patient-Centered Outcomes Research Institute (PCORI)</t>
  </si>
  <si>
    <t>25% Federal - National Institutes of Health (NIH)-National Heart, Lung, and Blood Institute (NHLBI)/75% Federal - National Institutes of Health (NIH)-National Institute of General Medical Sciences (NIGMS)</t>
  </si>
  <si>
    <t>90% Federal - National Institutes of Health (NIH)-National Institute of Child Health and Human Development (NICHD)/10% Grant - University of Arkansas for Medical Sciences (UAMS)-Arkansas Children's Research Institute (ACRI) Flow Through</t>
  </si>
  <si>
    <t xml:space="preserve">100% Federal - National Institutes of Health (NIH)-National Institute of Diabetes and Digestive and Kidney (NIDDK) Diseases </t>
  </si>
  <si>
    <t>100% National Institutes of Health (NIH)-National Institute of General Medical Sciences (NIGMS)</t>
  </si>
  <si>
    <t>8% University Funds - University of Arkansas for Medical Sciences (UAMS)-College of Medicine (COM)/92% Federal -Centers for Disease Control &amp; Prevention (CDC)</t>
  </si>
  <si>
    <t>100% Federal - Agency for Healthcare Research &amp; Quality (AHRQ)</t>
  </si>
  <si>
    <t>6% University Funds - University of Arkansas for Medical Sciences (UAMS)-College of Medicine (COM)/94% Federal - Centers for Disease Control &amp; Prevention (CDC)</t>
  </si>
  <si>
    <t>70% Federal - National Institutes of Health (NIH)-National Center on Minority Health and Health Disparities (NCMHHD)/20% Federal - National Institutes of Health (NIH)-National Institute on Drug Abuse (NIDA)/10% Grant - Patient-Centered Outcomes Research Institute (PCORI)</t>
  </si>
  <si>
    <t>65% Federal - Centers for Disease Control &amp; Prevention (CDC)/25% Federal - National Institutes of Health (NIH)-National Center on Minority Health and Health Disparities (NCMHHD)/10% Grant - Patient-Centered Outcomes Research Institute (PCORI)</t>
  </si>
  <si>
    <t>50% Federal - U.S. Department of Justice (DOJ)/50% Federal - National Institutes of Health (NIH)-National Center for Advancing Translational Sciences (NCATS)</t>
  </si>
  <si>
    <t xml:space="preserve">95% Federal - National Institutes of Health (NIH)-National Institute of Child Health and Human Development (NICHD)/5% Grant - University of Arkansas for Medical Sciences (UAMS)-Arkansas Children's Research Institute (ACRI) Flow Through </t>
  </si>
  <si>
    <t>100% Federal - National Institutes of Health (NIH)-National Institute General Medical Sciences (NIGMS)</t>
  </si>
  <si>
    <t>100% Federal - Substance Abuse and Mental Health Services Administration (SAMHSA)</t>
  </si>
  <si>
    <t xml:space="preserve">67% Federal - National Institutes of Health (NIH)-National Institute of Child Health and Human Development (NICHD)/33% Federal - National Institutes of Health (NIH)-National Institute of Diabetes and Digestive and Kidney (NIDDK) Diseases </t>
  </si>
  <si>
    <t>75% Federal - National Institutes of Health (NIH)-National Institute on Alcohol Abuse and Alcoholism (NIAAA)/25% Federal - National Institutes of Health (NIH)-National Institutes of Health (NIH)</t>
  </si>
  <si>
    <t>100% Grant - University of Arkansas for Medical Science (UAMS) &amp; Arkansas Children's Research Institute (ACRI) Flow Through</t>
  </si>
  <si>
    <t>50% Federal - National Institutes of Health (NIH)-National Institutes of Health (NIH)/50% Federal - National Institutes of Health (NIH)-National Center on Minority Health and Health Disparities (NCMHHD)</t>
  </si>
  <si>
    <t>2% Federal - National Institutes of Health (NIH)-National Institute on Drug Abuse (NIDA)/98% Federal - Substance Abuse and Mental Health Services Administration (SAMHSA)</t>
  </si>
  <si>
    <t>25% Federal - National Institutes of Health (NIH)-National Center for Advancing Translational Sciences (NCATS)/50% Federal - National Institutes of Health (NIH)-National Institutes of Health(NIH)/25% Grant - Patient-Centered Outcomes Research Institute (PCORI)</t>
  </si>
  <si>
    <t xml:space="preserve">75% Federal - National Institutes of Health (NIH)-National Institute of Child Health and Human Development (NICHD)/25% Federal - National Institutes of Health (NIH)-National Institute of Diabetes and Digestive and Kidney (NIDDK) Diseases </t>
  </si>
  <si>
    <t>100% Federal - National Institutes of Health (NIH)-National Institute of Allergy and Infectious Diseases (NIAID)</t>
  </si>
  <si>
    <t>100% Federal - National Institutes of Health (NIH)-National Institute of Nursing Research (NINR)</t>
  </si>
  <si>
    <t>100% Grant - University of Arkansas for Medical Sciences (UAMS)-College of Medicine (COM)</t>
  </si>
  <si>
    <t>25% Grant - Patient-Centered Outcomes Research Institute (PCORI)/25% Federal - National Institutes of Health (NIH)-National Center on Minority Health and Health Disparities (NCMHHD)/50% Federal - National Institutes of Health (NIH)-National Center for Advancing Translational Sciences (NCATS)</t>
  </si>
  <si>
    <t>91% Federal - U.S. Department of Justice (DOJ)-Office for Victims of Crime/9% University Funds - University of Arkansas for Medical Sciences (UAMS)-College of Medicine (COM)</t>
  </si>
  <si>
    <t>57% Federal - National Institutes of Health (NIH)-National Institutes of Health(NIH)/43% Federal - National Institutes of Health (NIH)-National Center for Advancing Translational Sciences (NCATS)</t>
  </si>
  <si>
    <t>61% Grant - University of Arkansas for Medical Sciences (UAMS)-Executive Breast Committee/39% Federal - National Institutes of Health (NIH)-National Institute of General Medical Sciences (NIGMS)</t>
  </si>
  <si>
    <t>100% Grant - International Hip Dysplasia Institute (IHDI)</t>
  </si>
  <si>
    <t xml:space="preserve">100% Federal - Centers for Disease Control &amp; Prevention (CDC) </t>
  </si>
  <si>
    <t>100% Federal - U.S. Department of Justice (DOJ)-Office for Victims of Crime</t>
  </si>
  <si>
    <t>50% Federal - National Institutes of Health (NIH)-National Center on Minority Health and Health Disparities (NCMHHD)/50% Federal - National Institutes of Health (NIH)-National Institute of Nursing Research (NINR)</t>
  </si>
  <si>
    <t>100% Grant - Patient Centered Outcomes Research Institute (PCORI)</t>
  </si>
  <si>
    <t>100% Federal - Heath Resources and Services Adminsitration (HRSA)</t>
  </si>
  <si>
    <t>100% Federal - National Institute of General Medical Sciences (NIGMS)</t>
  </si>
  <si>
    <t xml:space="preserve">50% Federal - National Institutes of Health (NIH)-National Institute of General Medical Sciences (NIGMS)/50% Grant - University of Arkansas for Medical Sciences (UAMS)-Arkansas Children's Research Institute (ACRI) Flow Through-ACRI Receives Funds from National Institutes of Health (NIH) </t>
  </si>
  <si>
    <t>100% Grant - University of Arkansas for Medical Sciences (UAMS)-Arkansas Children's Research Institute (ACRI) Flow Through-ACRI Receives Funds from National Institute of Health (NIHl)</t>
  </si>
  <si>
    <t>100% Grant - University of Arkansas for Medical Sciences (UAMS)-Arkansas Children's Research Institute (ACRI) Flow Through-ACRI Institute Receives Funds from National Institute of Health (NIHl)</t>
  </si>
  <si>
    <t xml:space="preserve">100% Grant - University of Arkansas for Medical Sciences (UAMS)-Arkansas Children's Research Institute (ACRI) Flow Through from National Institutes of Health (NIH) </t>
  </si>
  <si>
    <t xml:space="preserve">100% Federal - Substance Abuse and Mental Health Services Administration (SAMHSA) (contract through Arkansas Department of Human Services (DHS)) </t>
  </si>
  <si>
    <t xml:space="preserve">100% Federal - National Institute of General Medical Sciences (NIGMS)  </t>
  </si>
  <si>
    <t>100% Grant - Patient-Centered Outcomes Research Institute (PCORI) (Non-profit)</t>
  </si>
  <si>
    <t>100% Grant - Ovarian Cancer Research Alliance (OCRA)</t>
  </si>
  <si>
    <t>100% Grant - Ovarian Cancer Research Alliance (OCRA)-Contract</t>
  </si>
  <si>
    <t>100% Federal - National Institute on Alcohol Abuse and Alcoholism (NIAAA)</t>
  </si>
  <si>
    <t>100% Federal - Patient-Centered Outcomes Research Institute (PCORI)</t>
  </si>
  <si>
    <t>100% Federal - National Institutes for Health (NIH)-National Heart, Lung, and Blood Institute (NHLBI)</t>
  </si>
  <si>
    <t xml:space="preserve">100% Federal - National Institute for Health (NIH)-National Institute of Diabetes and Digestive and Kidney (NIDDK) Diseases </t>
  </si>
  <si>
    <t xml:space="preserve">100% Federal - National Science Foundation (NSF)-Subcontract from Arkansas Economic Development Commission (AEDC) </t>
  </si>
  <si>
    <t>100 % Federal - National Institute for Health (NIH)-National Institute of Nursing Research (NINR)</t>
  </si>
  <si>
    <t>100% Grant - University of Arkansas for Medical Sciences (UAMS)-Arkansas Children's Hospital Research Institute (ACHRI) Flow Through</t>
  </si>
  <si>
    <t>100% Federal - National Institute for Health (NIH)-National Institute of Allergy and Infectious Diseases (NIAID)</t>
  </si>
  <si>
    <t>100% Grant - University of Arkansas for Medical Sciences (UAMS)-Arkansas Children's Research Institute (ACRI) Flow Through-Internal Flow Through Account</t>
  </si>
  <si>
    <t xml:space="preserve">100% Federal - Prime Sponsor:  National Institutes of Health (NIH)-National Heart, Lung, and Blood Institute (NHLBI) (Pass-through Entity (PTE):  Research Triangle Institute (RTI) </t>
  </si>
  <si>
    <t>50% Federal - Centers for Disease Control &amp; Prevention (CDC)/50% Federal - Centers for Disease Control &amp; Prevention (CDC)</t>
  </si>
  <si>
    <t xml:space="preserve">100% Grant - Patient-Centered Outcomes Research Institute (PCORI) </t>
  </si>
  <si>
    <t>30% Federal - Health Resources and Services Administration (HRSA)/70% Federal - U.S. Department of Justice (DOJ)-Office for Victims of Crime</t>
  </si>
  <si>
    <t>100% Federal - Office of the Assistant Secretary for Health (OASH)</t>
  </si>
  <si>
    <t>100% Federal - National Insitute on Aging (NIA)</t>
  </si>
  <si>
    <t>100% Federal - National Institute of Allergy and Infectious Diseases (NIAID)</t>
  </si>
  <si>
    <t>50% Grant - Patient Centered Outcomes Research Insitute  (PCORI)/50% Federal - National Institute of Health (NIH)-National Institute of Nursing Research (NINR)</t>
  </si>
  <si>
    <t xml:space="preserve">25% Federal - Centers for Disease Control and Prevention (CDC)/50% Federal - National Institute on Minority Health and Health Disparities (NIMHD)/25% Federal - National Institute of Diabetes and Digestive and Kidney (NIDDK) Diseases </t>
  </si>
  <si>
    <t>45% Federal - National Institute of Diabetes and Digestive and Kidney (NIDDK) Diseases /55% Federal - National Institutes of Health (NIH)-Eunice Kennedy Shriver-National Institute of Child Health and Human Development (NICHD)</t>
  </si>
  <si>
    <t>50% Federal - National Insitute on Minority Health and Health Disparities (NIMHD)/50% Federal - National Institute on Drug Abuse (NIDA)</t>
  </si>
  <si>
    <t>50% Grant - Patient Centered Outcomes Research Institute/50% Federal - National Institute of Nursing Research (NINR)</t>
  </si>
  <si>
    <t>100% Grant - Leidos Biomedical Research, Inc.</t>
  </si>
  <si>
    <t>100% Federal - National Heart, Lung and Blood Institute (NHLBI)</t>
  </si>
  <si>
    <t>Regional Programs, Business and Finance</t>
  </si>
  <si>
    <t>100% Federal - National Cancer Institute (NCI)</t>
  </si>
  <si>
    <t>College of Nursing Research</t>
  </si>
  <si>
    <t>100% Federal - Health Resources &amp; Services Administration (HRSA)</t>
  </si>
  <si>
    <t>100% Grant - Translational Research Institute (TRI)</t>
  </si>
  <si>
    <t>100% Federal - U.S. Department of Human and Health Services (HHS)-National Institute on Minority Health and Health Disparities (NIMHD)</t>
  </si>
  <si>
    <t>100% Federal - Patient Centered Outcomes Research Institute (PCORI)</t>
  </si>
  <si>
    <t xml:space="preserve">100% Federal - U.S. Department of the Treasury (USDT) </t>
  </si>
  <si>
    <t>100% Grant - Blue &amp; You</t>
  </si>
  <si>
    <t>Behavioral Health Women's Research Nursing</t>
  </si>
  <si>
    <t xml:space="preserve">100% Federal - Leidos Biomedical Research, Inc. </t>
  </si>
  <si>
    <t>100% Grant - Arkansas Children's Research Institute (ACRI)</t>
  </si>
  <si>
    <t>100% Federal - Department of Human and Health Services (DHHS)-Biomedical Advanced Research and Development Authority (BARDA)</t>
  </si>
  <si>
    <t>100% Grant - Arkansas Children's Research Institute (ACRI) Flow Through</t>
  </si>
  <si>
    <t>40% Federal - National Institutes of Health (NIH)-National Institute of Diabetes and Digestive and Kidney (NIDDK) Diseases /20% University Funds - University of Arkansas for Medical Sciences (UAMS)-College of Medicine (COM)/40% Federal - National Institutes of Health (NIH)-National Institute of Child Health and Human Development (NICHD)</t>
  </si>
  <si>
    <t>100% Federal - Centers for Disease Control and Prevention (CDC)-The National Institute for Occupational Safety and Health (NIOSH)</t>
  </si>
  <si>
    <t>33% Grant - University of Arkansas for Medical Sciences (UAMS)-Arkansas Children's Research Institute (ACRI) Flow Through/67% Federal - National Institutes of Health (NIH)-National Institute on Drug Abuse (NIDA)</t>
  </si>
  <si>
    <t>100% Federal - National Institutes of Health General Medical Sciences (NIGMS)</t>
  </si>
  <si>
    <t>100% Federal - National Institute for Health (NIH)-National Institute of General Medical Sciences (NIGMS)</t>
  </si>
  <si>
    <t xml:space="preserve">100% Federal  - National Institute of  Health (NIH)-National Institute of Diabetes and Digestive and Kidney (NIDDK) Diseases </t>
  </si>
  <si>
    <t>37.5% Grant -  National Kidney Foundation (NKF)/62.5% Grant -  Baxter Healthcare Corporation</t>
  </si>
  <si>
    <t>50% Grant - UAMS Translational Research Institue/50% Federal - National Institues of Health (NIH)</t>
  </si>
  <si>
    <t>100% Federal - National Institutes of Health (NIH)-National Cancer Institute (NCI)</t>
  </si>
  <si>
    <t>83% Federal - National Institutes of Health (NIH)-National Institute of Child Health and Human Development (NICHD)/10% Federal - National Institutes of Health (NIH)-National Cancer Institute (NCI)/5% Federal - National Institutes of Health (NIH)-National Center for Advancing Translational Sciences (NCATS)/2% Grant - Patient-Centered Outcomes Research Institute (PCORI)</t>
  </si>
  <si>
    <t>56% Federal - National Institutes of Health (NIH)-National Cancer Institute (NCI)/44% Federal - National Institutes of Health (NIH)-Office of the Director</t>
  </si>
  <si>
    <t>26% Federal - National Institutes of Health (NIH)-National Cancer Institute (NCI)/74% Federal - National Institutes of Health (NIH)-National Institute of Child Health and Human Development (NICHD)</t>
  </si>
  <si>
    <t>50% Federal - National Institutes of Health (NIH)-National Institute of General Medical Sciences (NIGMS)/42.5% Grant - University of Arkansas for Medical Sciences (UAMS)-Arkansas Children's Research Institute (ACRI) Flow Through/7.5% Federal - National Institutes of Health (NIH)-National Cancer Institute (NCI)</t>
  </si>
  <si>
    <t xml:space="preserve">100% Federal - National Institutes of Health (NIH)-National Cancer Institute (NCI) </t>
  </si>
  <si>
    <t xml:space="preserve">80% Federal - National Institutes of Health (NIH)-National Cancer Institute (NCI)/20% Grant - University of Arkansas for Medical Sciences (UAMS)-Arkansas Children's Research Institute (ACRI) Flow Through </t>
  </si>
  <si>
    <t>50% Federal - Centers for Disease Control &amp; Prevention (CDC)/50% Federal - National Institutes of Health (NIH)-National Cancer Institute (NCI)</t>
  </si>
  <si>
    <t>100% Federal - National Cancer Institute (NCI) (NCI)</t>
  </si>
  <si>
    <t>100% Federal - National Institutes for Health (NIH)-National Cancer Institute (NCI)</t>
  </si>
  <si>
    <t>100% Federal - National Insitute of Health (NIH)-National Cancer Institute (NCI)</t>
  </si>
  <si>
    <t>100% Federal - National Institutes of Health (NIH)-National Institute of Arthritis and Musculoskeletal and Skin Diseases (NIAMS)</t>
  </si>
  <si>
    <t>50% Federal - National Institutes of Health (NIH)-National Institute of Arthritis and Musculoskeletal and Skin Diseases (NIAMS)/50% Grant - Arkansas Research Alliance (ARA)</t>
  </si>
  <si>
    <t>100% Federal - National Institutes for Health (NIH)-National Institute of Arthritis and Musculoskeletal and Skin Diseases (NIAMS)</t>
  </si>
  <si>
    <t>60% Federal - National Science Foundation (NSF)/40% Federal - National Institutes of Health (NIH)-National Institute on Aging (NIA)</t>
  </si>
  <si>
    <t xml:space="preserve">3% Federal - National Institutes of Health (NIH)-National Institute on Drug Abuse (NIDA)/97% Federal - Substance Abuse and Mental Health Services Administration (SAMHSA) 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</si>
  <si>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</si>
  <si>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</si>
  <si>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</si>
  <si>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University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</si>
  <si>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</si>
  <si>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</si>
  <si>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</si>
  <si>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</si>
  <si>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</si>
  <si>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>Social Services Consultant</t>
  </si>
  <si>
    <t>Administrative Specialist II</t>
  </si>
  <si>
    <t>100% Federal - U.S. Department of Health &amp; Human Services (HHS)-Administration for Children and Families (ACF)</t>
  </si>
  <si>
    <t>100% Federal - National Institute of Child Health and Human Development (NICHD)</t>
  </si>
  <si>
    <t xml:space="preserve">Northwest Arkansas Campus (NWAC) University of Arkansas for Medical Sciences (UAMS) </t>
  </si>
  <si>
    <t>Northwest Arkansas Campus (NWAC) Research</t>
  </si>
  <si>
    <t>90% Federal - U.S. Department of Health &amp; Human Services (HHS)/10% Federal - National Institutes of Health (NIH)-National Center for Advancing Translational Sciences (NCATS)</t>
  </si>
  <si>
    <t>50% Federal - National Institutes of Health (NIH)-National Library of Medicine/10% Federal - U.St Department of Defense (DOD)/40% Federal - National Institutes of Health (NIH)-National Institute of Allergy and Infectious Diseases (NIAID)</t>
  </si>
  <si>
    <t>100% Federal - U.S. Department of Defense (DOD)</t>
  </si>
  <si>
    <t>50% University - University of Arkansas for Medical Sciences (UAMS) College of Medicine (COM)/ 50% Grant - Patient-Centered Outcomes Research Institute (PCORI)</t>
  </si>
  <si>
    <t>Northwest Arkansas Campus (NWAC) University of Arkansas for Medical Sciences (UAMS)-Northwest Arkansas Campus (NWAC) Research</t>
  </si>
  <si>
    <t>100% Federal - U.S. Department of Agriculture (USDA)</t>
  </si>
  <si>
    <t>College of Medicine (COM)-Pharmacy/Geriatrics Research A</t>
  </si>
  <si>
    <t>Diversity, Equity and Inclusion (DEI) Diversity Office</t>
  </si>
  <si>
    <t>100% Federal - U.S. Department of Health &amp; Human Services (HHS)</t>
  </si>
  <si>
    <t>15% Federal - U.S. Department of Health &amp; Human Services (HHS)-Administration for Children and Families (ACF)/85% Federal - Centers for Disease Control &amp; Prevention (CDC)</t>
  </si>
  <si>
    <t>80% Federal - U.S. Department of Health &amp; Human Services (HHS)/20% Federal - U.S. Department of Health &amp; Human Services (HHS)-Administration for Children and Families (ACF)</t>
  </si>
  <si>
    <t>100% Federal - U.S Department of Health &amp; Human Services (HHS)-Administration for Children and Families (ACF)</t>
  </si>
  <si>
    <t>10% Federal - U.S. Department of Health &amp; Human Services (HHS)-Administration for Children and Families (ACF)/90% Federal - U.S. Department of Health &amp; Human Services (HHS)</t>
  </si>
  <si>
    <t xml:space="preserve">Northwest Arkansas Campus (NWAC) University of Arkansas for Medical Sciences (UAMS)  </t>
  </si>
  <si>
    <t>50% Grant - Patient-Centered Outcomes Research Institute (PCORI)/50% Federal - U.S. Department of Health &amp; Human Services (HHS)</t>
  </si>
  <si>
    <t>50% Federal - National Aeronautics &amp; Space Administration (NASA)/30% Federal - U.S. Department of Defense (DOD)/20% Federal - National Institutes of Health (NIH)-National Institute of Allergy and Infectious Diseases (NIAID)</t>
  </si>
  <si>
    <t>5% Federal - National Institutes of Health (NIH)-National Institute of General Medical Sciences (NIGMS)/60% Grant - University of Arkansas for Medical Sciences (UAMS)-Arkansas Children's Research Institute (ACRI)/35% Federal - U.S. Department of Health &amp; Human Services (HHS)</t>
  </si>
  <si>
    <t>Northwest Arkansas Campus (NWAC) University of Arkansas for Medical Sciences (UAMS)-Northwest Arkansas Campus (NWAC) Research/College of Medicine (COM)-Pediatrics (PEDS)</t>
  </si>
  <si>
    <t>50% Federal - Centers for Disease Control &amp; Prevention (CDC)/50% Federal - U.S. Department of Health &amp; Human Services (HHS) Administration</t>
  </si>
  <si>
    <t>20% Federal - U.S. Department of Health &amp; Human Services (HHS)-Administration for Community Living (ACL)/80% Federal - Health Resources and Services Administration (HRSA)</t>
  </si>
  <si>
    <t>Diversity, Equity and Inclusion (DEI)-Diversity Office</t>
  </si>
  <si>
    <t xml:space="preserve">100% Federal - U.S. Department of Health &amp; Human Services (HHS) </t>
  </si>
  <si>
    <t>College of Pharmacy (COP)-Poison Control Center</t>
  </si>
  <si>
    <t>College of Pharmacy (COP)-Institute for Digital Health and Innovation (IDHI)</t>
  </si>
  <si>
    <t>23% Grant - Arkansas Department of Health (ADH)/77% Federal - Substance Abuse and Mental Health Services Administration (SAMHSA)</t>
  </si>
  <si>
    <t>Integrated Clinical Enterprise (ICE)-Assault Nursing</t>
  </si>
  <si>
    <t>College of Medicine (COM)-Anesthesiology Administration</t>
  </si>
  <si>
    <t>50% Federal - Health Resources and Services Administration (HRSA)/50% Federal - U.S. Department of Health &amp; Human Services (HHS)-Administration for Children and Families (ACF)</t>
  </si>
  <si>
    <t>College of Pharmacy (COP)-Evaluation and Policy</t>
  </si>
  <si>
    <t>College of Medicine (COM)-Digital Health</t>
  </si>
  <si>
    <t>College of Medicine (COM)-Geriatric Education</t>
  </si>
  <si>
    <t>Northwest Arkansas Campus (NWAC)</t>
  </si>
  <si>
    <t>College of Medicine (COM)-Biochemistry</t>
  </si>
  <si>
    <t>College of Medicine (COM)-Biochemistry &amp; Molecular Histone Epigenetic</t>
  </si>
  <si>
    <t>Northwest Arkansas Campus (NWAC) Research 2</t>
  </si>
  <si>
    <t>Integrated Clinical Enterprise (ICE)-Behavioral Health (BH) Sciences Library</t>
  </si>
  <si>
    <t>College of Medicine (COM)-Internal Medicine Endoscopy Transgenetic Facility</t>
  </si>
  <si>
    <t>College of Integrated Clinical Enterprise (ICE)-Behavioral Health (BH) Services, Walker Family Clinic</t>
  </si>
  <si>
    <t>100% Federal - Substance Abuse and Mental Health Services Administration (SAMHSA) contract through Arkansas Department of Human Services (DHS)</t>
  </si>
  <si>
    <t>100% Grant - University of Arkansas for Medical Sciences (UAMS)-Arkansas Children's Hospital Research Institute (ACHRI) Flow Through Account-ACHRI Received Funds From U.S. Department of Agriculture (USDA)</t>
  </si>
  <si>
    <t>College of Medicine (COM)-Radiation Oncology Lab Leung</t>
  </si>
  <si>
    <t>Northwest Arkansas Campus (NWAC) Research 5C</t>
  </si>
  <si>
    <t>100% Grant - University of Arkansas for Medical Sciences (UAMS)-Arkansas Children's Research Institute (ACRI) Flow Through ACRI Receives Funds from National Institutes of Health (NIH)</t>
  </si>
  <si>
    <t>Northwest Arkansas Campus (NWAC) Research 5A</t>
  </si>
  <si>
    <t>Northwest Arkansas Campus (NWAC)/Northwest Arkansas Campus (NWAC) Research 2</t>
  </si>
  <si>
    <t>Northwest Arkansas Campus (NWAC) Research 5B</t>
  </si>
  <si>
    <t>College of Medicine (COM)-Physiology and Cell Biology</t>
  </si>
  <si>
    <t>College of Medicine (COM)-Biochem &amp; Molecular Proteomics</t>
  </si>
  <si>
    <t>College of Medicine (COM)-Microbiology &amp; Immunology</t>
  </si>
  <si>
    <t>100% Grant - University of Arkansas for Medical Sciences (UAMS)-Arkansas Children's Hospital Research Institute (ACHRI) Pass Through of U.S. Department of Agriculture (USDA) Funds-Internal Pass Through of Federal</t>
  </si>
  <si>
    <t>College of Medicine (COM)-Pediatrics Developmental Nutrition</t>
  </si>
  <si>
    <t xml:space="preserve">33% Federal - National Institutes of Health (NIH)-National Institute of Nursing Research (NINR)/33% Federal - National Institutes of Health (NIH)-National Center on Minority Health and Health Disparities (NCMHHD)/34% Federal - U.S. Department of Health &amp; Human Services (HHS) </t>
  </si>
  <si>
    <t xml:space="preserve">100% Federal - U.S. Department of Health &amp; Human Services (HHS)-Administration for Children and Families (ACF) </t>
  </si>
  <si>
    <t>College of Public Health (CPH)-Epidemiology Center for Birth Defects</t>
  </si>
  <si>
    <t>College of Medicine (COM)-Psychiatry Center for Addication Research &amp; Womens Mental Health Administration</t>
  </si>
  <si>
    <t>Northwest Arkansas Campus (NWAC) Research 1</t>
  </si>
  <si>
    <t>College of Medicine (COM)-Pharmacology Cardiovascular</t>
  </si>
  <si>
    <t>College of Medicine (COM)-Psychiatric Psychologist</t>
  </si>
  <si>
    <t>College of Medicine (COM)-Institute on Digital Health Imaging Research</t>
  </si>
  <si>
    <t>Northwest Arkansas Campus (NWAC) Administration Human Resources (HR)</t>
  </si>
  <si>
    <t>Northwest Arkansas Campus (NWAC) Research 4A</t>
  </si>
  <si>
    <t>College of Medicine (COM)-Pharmacology Cognitive Function</t>
  </si>
  <si>
    <t xml:space="preserve">Northwest Arkansas Campus (NWAC) Research </t>
  </si>
  <si>
    <t>College of Medicine (COM)-Radiology Pediatric Radiology Research</t>
  </si>
  <si>
    <t>Northwest Arkansas Campus (NWAC) Research 4</t>
  </si>
  <si>
    <t>College of Medicine (COM)-Pediatrics (PEDS) Developmental Nutrition</t>
  </si>
  <si>
    <t>College of Medicine (COM)-Internal Medicine Endoscopy Shuller</t>
  </si>
  <si>
    <t>College of Medicine (COM)-Internal Medicine Endoscopy Center for Musculoskeletal Disease Research</t>
  </si>
  <si>
    <t>College of Medicine (COM)-Institute for Digital Health &amp; Innovation Research</t>
  </si>
  <si>
    <t>Integrated Clinical Enterprise (ICE)-Digital Health Service Line Sexual Assault Nursing</t>
  </si>
  <si>
    <t>College of Public Health (CPH)-Health Behavior and Health Education Center for Study of Tobacco</t>
  </si>
  <si>
    <t>Northwest Arkansas Campus (NWAC) Research 6</t>
  </si>
  <si>
    <t xml:space="preserve">100% Federal - U.S. Department of Health &amp; Human Services (HHS)-Office of Minority Health </t>
  </si>
  <si>
    <t>50% Federal - U.S. Department of Health &amp; Human Services (HHS)-Administration for Children and Families (ACF)/50% Federal - National Institute of Health (NIH)-National Heart, Lung, and Blood Institute (NHLBI) via Research Triangle Institute International (RTI)-Prime Funds</t>
  </si>
  <si>
    <t>100% Federal - Prime Sponsor Substance Abuse and Mental Health Services Administration (SAMHSA) Passthrough Sponsor Arkansas Department of Human Services (DHS)</t>
  </si>
  <si>
    <t>Integrated Clnical Enterprise (ICE)-Behavioral Health (BH) Service Line Arkansas Connect</t>
  </si>
  <si>
    <t>100% Federal - National Institute of Health (NIH)-National Heart, Lung, and Blood Institute (NHLBI) (Prime) Research Triangle Institute (RTI) International Passthrough</t>
  </si>
  <si>
    <t>100% Federal - National Institute of Health (NIH)-National Cancer Institute (NCI) Leidos - Passthrough Agency</t>
  </si>
  <si>
    <t>College of Public Health (CPH)-Health Biostatistics</t>
  </si>
  <si>
    <t>College of Medicine (COM)-Clinical Research</t>
  </si>
  <si>
    <t>25% Federal - U.S. Department of Health &amp; Human Services (HHS)/50% Federal - Centers for Disease Control &amp; Prevention (CDC)/25% Federal - Health Resources and Services Administration (HRSA)</t>
  </si>
  <si>
    <t>100% Federal - U.S. Department of Health &amp; Human Services (HHS)-Administration for Community Living (ACL)</t>
  </si>
  <si>
    <t>College of Medicine (COM)-Institute for Digital Health Trauma Rehab</t>
  </si>
  <si>
    <t>College of Medicine (COM)-Institute for Digital Health Information</t>
  </si>
  <si>
    <t>40% Federal - Centers for Disease Control passthrough Arkansas Department of Health (ADH)/60% Federal - Substance Abuse and Mental Health Services Administration (SAMHSA)</t>
  </si>
  <si>
    <t>College of Medicine (COM)-Department of Family and Preventive Medicine Community Research Group D</t>
  </si>
  <si>
    <t>35% Federal - Substance Abuse and Mental Health Services Administration (SAMHSA)/40% Federal - Substance Abuse and Mental Health Services Administration (SAMHSA) Passthrough Washington (WA)/Madison County Drug Court/25% Grant - Arkansas Department of Health (ADH)</t>
  </si>
  <si>
    <t>College of Medicine (COM)-Department of Family Preventative Medicine Research Group F</t>
  </si>
  <si>
    <t>60% Federal - Substance Abuse and Mental Health Services Administration (SAMHSA)/40% Federal - Substance Abuse and Mental Health Services Administration (SAMHSA) Passthrough Washington (WA)/Madison County Drug Court</t>
  </si>
  <si>
    <t>College of Medicine (COM)-Department of Family and Preventive Medicine Community Research Group F</t>
  </si>
  <si>
    <t>College of Integrated Clinical Enterprise (ICE)</t>
  </si>
  <si>
    <t xml:space="preserve">50% Federal - National Institute of Health (NIH)-National Center on Minority Health and Health Disparities (NCMHHD)/50% Federal - U.S. Department of Health &amp; Human Services (HHS)-Office of the Assistant Secretary for Health (OASH) </t>
  </si>
  <si>
    <t>100% Federal - U.S. Department of Health &amp; Human Services (HHS)-Office of the Assistant Secretary for Health (OASH)</t>
  </si>
  <si>
    <t>College of Medicine (COM)-North West Arkansas Department</t>
  </si>
  <si>
    <t>College of Public Health (CPH)</t>
  </si>
  <si>
    <t>100% Federal - U.S. Department of Health &amp; Human Services (HHS)-Office of the Secretary</t>
  </si>
  <si>
    <t>College of Medicine (COM) Department of Family Preventive Medicine Community Research Group F</t>
  </si>
  <si>
    <t>100% Federal - U.S. Department of Agriculture (USDA)-Research, Education, and Economics (REE)</t>
  </si>
  <si>
    <t>100% Federal - U.S. Department of Health &amp; Human Services (HHS)-Centers for Disease Control and Prevention (CDC)</t>
  </si>
  <si>
    <t>Translational Research Institute Northwest Arkansas Campus (NWAC)</t>
  </si>
  <si>
    <t>College of Public Health (CPH) Center for Research, Health &amp; Social Justice</t>
  </si>
  <si>
    <t>Integrated Clinical Enterprise (ICE)-Magnetic Resonance Imaging - Mammovan</t>
  </si>
  <si>
    <t>100% Federal - U.S. Department of Agriculture (USDA)-Agriclultural Research Service</t>
  </si>
  <si>
    <t>College of Public Health (CPH)-Center for Birth Defects</t>
  </si>
  <si>
    <t>College of Public Health (CPH)-Epidemiology Department</t>
  </si>
  <si>
    <t>100% Federal - U.S. Department of Agriculture (USDA)-Research Education and Economics (REE)</t>
  </si>
  <si>
    <t>Diversity, Equity and Inclusion (DEI)</t>
  </si>
  <si>
    <t>College of Medicine (COM)-Neurobiology &amp; Developmental Science</t>
  </si>
  <si>
    <t>34% Federal - National Institutes of Health (NIH)/33% Federal - U.S. Department of Health &amp; Human Services (HHS)-Office of the Secretary/33% Federal - National Insitute on Minority Health and Health Disparities (NIMHD)</t>
  </si>
  <si>
    <t>College of Public Health (CPH) for Research, Health &amp; Social Justice</t>
  </si>
  <si>
    <t>College of Public Health (CPH) for Research, Health &amp; Social Justice - Fagan</t>
  </si>
  <si>
    <t>Northwest Arkansas Campus (NWAC) Research Evaluation</t>
  </si>
  <si>
    <t>100% Federal - U.S. Department of Health &amp; Human Services (HHS)-National Institute on Minority Health and Health Disparities (NIMHD)</t>
  </si>
  <si>
    <t>College of Public Health (CPH) for Justice</t>
  </si>
  <si>
    <t>College of Public Health (CPH)-Policy &amp; Management</t>
  </si>
  <si>
    <t>College of Public Health (CPH)-Center for Research, Health, and Social Justice</t>
  </si>
  <si>
    <t xml:space="preserve">College of Public Health (CPH)-Behavior &amp; Health Education </t>
  </si>
  <si>
    <t>Northwest Arkansas (NWA) Rural Research Campus</t>
  </si>
  <si>
    <t>100% Federal - U.S. Department of Agriculture (USDA)-National Institute of Food and Agriculture (NIFA)</t>
  </si>
  <si>
    <t>College of Medicine (COM)-Obstetrics &amp; Gynecology</t>
  </si>
  <si>
    <t>College of Medicine (COM)-Department of Biochemistry &amp; Molecular Meiosis</t>
  </si>
  <si>
    <t>College of Medicine (COM)-Pediatrics (PEDS) - Head Start Program</t>
  </si>
  <si>
    <t>College of Medicine (COM)-Department of Family and Preventive Medicine-Community Research Group</t>
  </si>
  <si>
    <t>College of Medicine (COM)-Internal Medicine, Endocrinology</t>
  </si>
  <si>
    <t>College of Medicine (COM)-Psychology Center for Addiction Research Women's Mental Health</t>
  </si>
  <si>
    <t>Division of Diversity, Equity and Inclusion (DEI)</t>
  </si>
  <si>
    <t>College of Medicine (COM)-Geriatrics Deriatric Education</t>
  </si>
  <si>
    <t>100% Federal - U.S. Department of Health &amp; Human Services (HHS)-National Institute of Environmental Health Sciences (NIEHS)</t>
  </si>
  <si>
    <t>College of Medicine (COM)-Pharmacology Administration</t>
  </si>
  <si>
    <t>College of Public Health (CPH)-Department of Health Behavior &amp; Health Education Center for the Study of Tobacco</t>
  </si>
  <si>
    <t>College of Public Health (CPH)-Department of Health Behavior and Health Education</t>
  </si>
  <si>
    <t>College of Medicine (COM)-Institute for Digital Health &amp; Innovation Trauma Rehabilitation</t>
  </si>
  <si>
    <t>100% Federal - U.S. Department of Health &amp; Human Services (HHS)-National Institute on Alcohol Abuse and Alcoholism (NIAAA)</t>
  </si>
  <si>
    <t>College of Medicine (COM)-Psychiatric Research Institute Brain Imaging Research Center Administration</t>
  </si>
  <si>
    <t>College of Medicine (COM)-Psychiatric Research Institute Center for Addiction Research and Women's Mental Health</t>
  </si>
  <si>
    <t xml:space="preserve">100% Federal - U.S. Department of Health &amp; Human Services (HHS)-National Institutes of Health National Heart, Lung and Blood Institute (NHLBI) </t>
  </si>
  <si>
    <t>College of Medicine (COM)-Internal Medical Business Administrator</t>
  </si>
  <si>
    <t>College of Public Health (CPH)-Behavior &amp; Health Education, Center for Research, Health, &amp; Social Justice</t>
  </si>
  <si>
    <t>College of Public Health (CPH)-Health Behavior &amp; Health Education, Center for Research, Health &amp; Social Justice</t>
  </si>
  <si>
    <t xml:space="preserve">100% Federal - U.S. Department of Health &amp; Human Services (HHS)-National Institute of Health (NIH) </t>
  </si>
  <si>
    <t>College of Medicine (COM)-Biostatistics Data Coordinating and Operations Center</t>
  </si>
  <si>
    <t>College of Public Health (CPH)-Department of Health Behavior &amp; Health Education, the Southern Public Health &amp; Criminal Justice Research Center</t>
  </si>
  <si>
    <t>College of Medicine (COM)-Institute of Digital Health &amp; Innovation Research</t>
  </si>
  <si>
    <t>Northwest Arkansas Campus (NWAC) Research 8</t>
  </si>
  <si>
    <t>College of Public Health (CPH) Environmental Health Sciences</t>
  </si>
  <si>
    <t>College of Medicine (COM)-Biostatistics Faculty-Staff</t>
  </si>
  <si>
    <t>100% Federal - U.S. Department of Human &amp; Health Services (HHS)-Administration for Children and Families (ACF)</t>
  </si>
  <si>
    <t>College of Pharmacology (COP) Liver</t>
  </si>
  <si>
    <t>College of Medicine (COM)-Physiology &amp; Cell Biology</t>
  </si>
  <si>
    <t>College of Medicine (COM)-Biochemistry and Molecular - Kendrick</t>
  </si>
  <si>
    <t>College of Medicine (COM)-Internal Medicine Myeloma Research</t>
  </si>
  <si>
    <t>College of Public Health (CPH) -Zaller Project</t>
  </si>
  <si>
    <t>College of Medicine (COM)-Pharmacology &amp; Toxicology</t>
  </si>
  <si>
    <t>College of Medicine (COM)-Head Start Little Rock</t>
  </si>
  <si>
    <t>College of Medicine (COM)-Internal Medicine Nephrology</t>
  </si>
  <si>
    <t>College of Medicine (COM)-Department of Family and Preventative Medicine Community Research Group A1</t>
  </si>
  <si>
    <t>College of Medicine (COM)-Pathology Research A</t>
  </si>
  <si>
    <t>College of Medicine (COM)-Health and Legal System Lab</t>
  </si>
  <si>
    <t>College of Medicine (COM)-Department of Microbiology and Immunology</t>
  </si>
  <si>
    <t>College of Medicine (COM)-Pathology Research</t>
  </si>
  <si>
    <t>100% Federal - U.S. Department of Health &amp; Human Services (HHS)-National Cancer Institute (NCI)</t>
  </si>
  <si>
    <t>College of Medicine (COM)-Department of Family and Preventive Medicine Research Group A1</t>
  </si>
  <si>
    <t>College of Medicine (COM)-Department of Family and Preventive Medicine Research Group 1</t>
  </si>
  <si>
    <t>100% Grant - Settlement, Service Agreement-Arkansas Opioid Recovery Partnership</t>
  </si>
  <si>
    <t>Behavioral Health Service Line, Pulaski County Crisis Stabilization Unit (CSU)</t>
  </si>
  <si>
    <t xml:space="preserve">100% Federal - National Institute of Arthritis and Musculoskeletal and Skin (NIAMS) Disease </t>
  </si>
  <si>
    <t>Regional Programs Health Resources and Services Administration Medical Student Education</t>
  </si>
  <si>
    <t>College of Medicine (COM)-Physiology &amp; Cell Biology Golgi</t>
  </si>
  <si>
    <t>College of Medicine (COM)-Physiology and Cell Biology Intra-Cellular</t>
  </si>
  <si>
    <t>College of Medicine (COM)-Obstetrics and Gynecology Research</t>
  </si>
  <si>
    <t>100% Federal - U.S. Department of Health &amp; Human Services (HHS)-Health Resources and Services Administration (HRSA)</t>
  </si>
  <si>
    <t>Northwest Office of Community Health and Research</t>
  </si>
  <si>
    <t>College of Medicine (COM)-Institute of Digital Health and Innovation Trauma Rehabilitation</t>
  </si>
  <si>
    <t>100% Federal - Federal Communications Commission (FCC)</t>
  </si>
  <si>
    <t>College of Medicine (COM)-Institute for Digital Health &amp; Innovation - e-Link</t>
  </si>
  <si>
    <t>100% Federal - U.S. Department of Health &amp; Human Services (HHS)-National Institute of General Medical Sciences (NIGMS)</t>
  </si>
  <si>
    <t>College of Medicine (COM)-Internal Endocrinology Center for Musculoskeletal Disease Research</t>
  </si>
  <si>
    <t>100% Federal - U.S. Department of Health &amp; Human Services (HHS)-National Institute of Diabetes and Digestive and Kidney Diseases (NIDDK)</t>
  </si>
  <si>
    <t>100% Federal - U.S. Department of Health and Human Services (HHS)-Substance Abuse and Mental Health Services Administration (SAMHSA) Center for Substance Abuse Treatment</t>
  </si>
  <si>
    <t>College of Medicine (COM)-Department of Family and Preventative Medicine (DFPM) Community Research Group 1</t>
  </si>
  <si>
    <t>100% Federal - U.S. Department of Health and Human Services (HHS)-National Institutes of Health (NIH), National Cancer Institute (NCI)</t>
  </si>
  <si>
    <t>College of Medicine (COM)-Pediatric Critical Care</t>
  </si>
  <si>
    <t>Northwest Arkansas Campus (NWAC) Research Data</t>
  </si>
  <si>
    <t>100% Federal - U.S. Department of Health and Human Services (HHS)-Health Resources and Services Administration (HRSA)</t>
  </si>
  <si>
    <t>Cancer Institute Community Outreach and Engagement</t>
  </si>
  <si>
    <t>100% Grant - Blue &amp; You Foundation for a Healthier Arkansas</t>
  </si>
  <si>
    <t>Behavioral Health Staff</t>
  </si>
  <si>
    <t>100% Federal - U.S. Department of Health and Human Services (HHS)-Centers for Disease Control and Prevention (CDC)</t>
  </si>
  <si>
    <t>100% Federal - U.S. Department of Health and Human Services (HHS)-Office of Acquisitions and the Office of Grants</t>
  </si>
  <si>
    <t>Northwest Arkansas (NWA) Community Health and Research 1</t>
  </si>
  <si>
    <t>100% Grant - Westat, Community Engagement Alliance (CEAL)</t>
  </si>
  <si>
    <t>100% Grant - Community Engagement Research Alliance (CEAL)</t>
  </si>
  <si>
    <t>100% Grant - Reaching Everyone to Achieve Community Health</t>
  </si>
  <si>
    <t>Northwest Arkansas Campus (NWAC) Research Community Programs</t>
  </si>
  <si>
    <t>College of Medicine (COM) Emergency Medicine Administration</t>
  </si>
  <si>
    <t>Division for Diversity, Equity and Inclusion (DEI)</t>
  </si>
  <si>
    <t>UAMS Northwest-Office of Community Health and Research (OCHR)</t>
  </si>
  <si>
    <t>100% Federal - National Science Foundation (NSF)-Development Award</t>
  </si>
  <si>
    <t>Arkansas Center for Health Improvement</t>
  </si>
  <si>
    <t>100% Grant - Corporation for National and Community Service (CNCS)</t>
  </si>
  <si>
    <t>Northwest Arkansas (NWA) Community Research Volunteers in Service to America (VISTA)</t>
  </si>
  <si>
    <t>100% Federal - U. S. Department of Commerce (DOC)</t>
  </si>
  <si>
    <t>College of Medicine (COM) - Institute for Digital Health and Innovation</t>
  </si>
  <si>
    <t>College of Medicine (COM) - Surgery Pediatric Cardiology</t>
  </si>
  <si>
    <t>100% Federal - U.S. Department of Health and Human Services (HHS)-National Institute on Deafness and Other Communication Disorders (NIDCD)</t>
  </si>
  <si>
    <t>College of Medicine (COM) - Otolaryngology Center for Hearing Health Equity</t>
  </si>
  <si>
    <t>Communications and Marketing Web Center</t>
  </si>
  <si>
    <t>100% Federal - U.S. Department of Health and Human Services (HHS)-State Maternal Health Innovation (MHI) Program</t>
  </si>
  <si>
    <t>Northwest Arkansas (NWA) Research 2</t>
  </si>
  <si>
    <t>50% Federal - U.S. Department of Health &amp; Human Services (HHS)-Administration for Children and Families (ACF)/50% Federal - U.S. Department of Health and Human Services (HHS)-Health Resources and Services Administration (HRSA)</t>
  </si>
  <si>
    <t>Community Health and Research</t>
  </si>
  <si>
    <t>Communications and Marketing, Communication Editing Staff</t>
  </si>
  <si>
    <t>100% Grant - Arkansas Department of Human Resources (DHS)</t>
  </si>
  <si>
    <t>Behavioral Health, College of Integration Clinical Enterprise Clinical Services</t>
  </si>
  <si>
    <t>100% Federal - U.S. Department of Health and Human Services (HHS)-Health Resources and Services Administration (HRSA)-National Institute of General Medical Sciences (NIGMS)</t>
  </si>
  <si>
    <t>Community Health and Research Maternal and Mobile Health</t>
  </si>
  <si>
    <t>100% Grant - Arkansas Department of Human Services (DHS)-Division of Aging Adults and Behavioral Health Services (DAABHS)</t>
  </si>
  <si>
    <t xml:space="preserve">Behavioral Health, College of Integrated Clinical Enterprise, First Episode Psychosis Program </t>
  </si>
  <si>
    <t>100% Federal - U.S. Department of Health and Human Services (HHS)-National Institutes of Health (NIH)-National Heart, Lung, and Blood Institute (NHLBI)</t>
  </si>
  <si>
    <t>College of Medicine (COM) - Obstetrics and Gynecology Research</t>
  </si>
  <si>
    <t>100% Federal - U.S. Department of Health and Human Services (HHS)-Office of the Director (OD), National Institutes of Health (NIH)</t>
  </si>
  <si>
    <t>College of Medicine (COM)/Biomedical Informatics Research</t>
  </si>
  <si>
    <t>Northwest Arkansas (NWA) Community Health and Research Mobile Health 1</t>
  </si>
  <si>
    <t>Academic Affairs Centers for Simulation Education</t>
  </si>
  <si>
    <t>5% Grant - Project Orbis International, Inc./95% Federal - U.S. Department of Health and Human Services (HHS)-National Institutes of Health (NIH)</t>
  </si>
  <si>
    <t>100% Federal - U.S. Department of Heatlh and Human Services (HHS)-Substance Abuse and Mental Health Services Administration (SAMHSA), Center for Mental Health Services</t>
  </si>
  <si>
    <t xml:space="preserve">College of Medicine (COM) - Emergency Medicine Administration </t>
  </si>
  <si>
    <t>100% Federal - U.S. Department of Justice (DOJ)</t>
  </si>
  <si>
    <t>College of Medicine (COM) - Institute for Digital Health Innovation Education</t>
  </si>
  <si>
    <t>100% Federal - U.S. Department of Heatlh and Human Services (HHS)-Substance Abuse and Mental Health Services Administration (SAMHSA)</t>
  </si>
  <si>
    <t>Northwest Arkansas (NWA) Community Health Research Programs 1</t>
  </si>
  <si>
    <t>Northwest Arkansas (NWA) Community Health Research Maternal and Mobile Health</t>
  </si>
  <si>
    <t>Northwest Arkansas (NWA) Community Health and Research Community Programs 1</t>
  </si>
  <si>
    <t>Northwest Arkansas (NWA) Community Health Research 8</t>
  </si>
  <si>
    <t xml:space="preserve"># of </t>
  </si>
  <si>
    <t xml:space="preserve">Positions </t>
  </si>
  <si>
    <t>Approved for 2023-24</t>
  </si>
  <si>
    <t>85% Federal - National Institutes of Health (NIH)-National Institute of Allergy and Infectious Diseases (NIAID)/15% Federal - National Institutes of Health (NIH)-National Institutes of Health (NIH)</t>
  </si>
  <si>
    <t>100% Federal - U.S. Department of Health and Human Services (HHS)-Administration for Community Living (ACL)</t>
  </si>
  <si>
    <t>Institute for Digital Health &amp; Innovation (IDHI)</t>
  </si>
  <si>
    <t>100% Federal - U.S. Department of Health and Human Services (HHS)-National Institute on Drug Abuse (NIDA)</t>
  </si>
  <si>
    <t>Psychiatric Research Institute Center for Addiction Research and Womens Mental Health Clinic</t>
  </si>
  <si>
    <t>University of Arkansas - Medical Sciences - Act 166 of 2024 (SB51)</t>
  </si>
  <si>
    <t>100% Grant - Arkansas Department of Human Services (DHS)-Division of Aging, Adult and Behavioral Health Services (DAABHS)</t>
  </si>
  <si>
    <t>College of Pharmacy (COP) - Radiation Health</t>
  </si>
  <si>
    <t>College of Pharmacy (COP) - Drug Discovery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</si>
</sst>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5" xfId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0" fontId="1" fillId="0" borderId="5" xfId="1" applyBorder="1" applyAlignment="1">
      <alignment horizontal="left"/>
    </xf>
    <xf numFmtId="165" fontId="1" fillId="0" borderId="0" xfId="1" applyNumberFormat="1"/>
    <xf numFmtId="37" fontId="1" fillId="0" borderId="0" xfId="1" applyNumberFormat="1" applyAlignment="1">
      <alignment horizontal="center"/>
    </xf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1" applyBorder="1" applyAlignment="1">
      <alignment horizontal="left"/>
    </xf>
    <xf numFmtId="0" fontId="1" fillId="0" borderId="0" xfId="1" applyAlignment="1">
      <alignment horizontal="right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wrapText="1"/>
    </xf>
    <xf numFmtId="0" fontId="1" fillId="0" borderId="6" xfId="1" applyBorder="1" applyAlignment="1">
      <alignment wrapText="1"/>
    </xf>
    <xf numFmtId="0" fontId="1" fillId="0" borderId="6" xfId="1" applyBorder="1"/>
    <xf numFmtId="0" fontId="1" fillId="0" borderId="3" xfId="2" applyBorder="1" applyAlignment="1">
      <alignment horizontal="left" wrapText="1"/>
    </xf>
    <xf numFmtId="0" fontId="1" fillId="0" borderId="7" xfId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4" xfId="1" applyBorder="1" applyAlignment="1">
      <alignment horizontal="left"/>
    </xf>
    <xf numFmtId="0" fontId="9" fillId="0" borderId="2" xfId="1" applyFont="1" applyBorder="1"/>
    <xf numFmtId="0" fontId="1" fillId="0" borderId="6" xfId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164" fontId="1" fillId="0" borderId="3" xfId="1" applyNumberForma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1" fillId="3" borderId="3" xfId="1" applyFill="1" applyBorder="1" applyAlignment="1">
      <alignment horizontal="left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4" borderId="3" xfId="1" applyFill="1" applyBorder="1" applyAlignment="1">
      <alignment horizontal="left"/>
    </xf>
    <xf numFmtId="0" fontId="1" fillId="4" borderId="3" xfId="1" applyFill="1" applyBorder="1" applyAlignment="1">
      <alignment horizontal="center"/>
    </xf>
    <xf numFmtId="164" fontId="1" fillId="4" borderId="3" xfId="1" applyNumberFormat="1" applyFill="1" applyBorder="1" applyAlignment="1">
      <alignment horizontal="center"/>
    </xf>
    <xf numFmtId="0" fontId="1" fillId="4" borderId="3" xfId="2" applyFill="1" applyBorder="1" applyAlignment="1">
      <alignment horizontal="left" wrapText="1"/>
    </xf>
    <xf numFmtId="0" fontId="1" fillId="4" borderId="3" xfId="1" applyFill="1" applyBorder="1" applyAlignment="1">
      <alignment horizontal="left" wrapText="1"/>
    </xf>
  </cellXfs>
  <cellStyles count="3">
    <cellStyle name="Normal" xfId="0" builtinId="0"/>
    <cellStyle name="Normal 10 2" xfId="2" xr:uid="{00000000-0005-0000-0000-000001000000}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8"/>
  <sheetViews>
    <sheetView showGridLines="0" tabSelected="1" zoomScaleNormal="100" workbookViewId="0">
      <pane ySplit="13" topLeftCell="A749" activePane="bottomLeft" state="frozen"/>
      <selection pane="bottomLeft" activeCell="E755" sqref="E755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20.140625" style="1" customWidth="1"/>
    <col min="8" max="8" width="23.85546875" style="1" customWidth="1"/>
    <col min="9" max="10" width="20.7109375" style="1" customWidth="1"/>
    <col min="11" max="16384" width="9.140625" style="1"/>
  </cols>
  <sheetData>
    <row r="1" spans="1:10" ht="18" x14ac:dyDescent="0.2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" x14ac:dyDescent="0.25">
      <c r="A2" s="43" t="s">
        <v>348</v>
      </c>
      <c r="B2" s="43"/>
      <c r="C2" s="43"/>
      <c r="D2" s="43"/>
      <c r="E2" s="43"/>
      <c r="F2" s="43"/>
      <c r="G2" s="43"/>
      <c r="H2" s="43"/>
      <c r="I2" s="43"/>
      <c r="J2" s="43"/>
    </row>
    <row r="4" spans="1:10" ht="15.75" x14ac:dyDescent="0.25">
      <c r="A4" s="2" t="s">
        <v>0</v>
      </c>
      <c r="B4" s="6" t="s">
        <v>605</v>
      </c>
    </row>
    <row r="5" spans="1:10" ht="15.75" x14ac:dyDescent="0.25">
      <c r="A5" s="2"/>
      <c r="B5" s="6"/>
    </row>
    <row r="6" spans="1:10" ht="15.75" x14ac:dyDescent="0.25">
      <c r="A6" s="2"/>
      <c r="B6" s="1" t="s">
        <v>8</v>
      </c>
      <c r="C6" s="18">
        <v>1000</v>
      </c>
      <c r="F6" s="19" t="s">
        <v>9</v>
      </c>
      <c r="G6" s="17"/>
    </row>
    <row r="7" spans="1:10" ht="15.75" x14ac:dyDescent="0.25">
      <c r="A7" s="2"/>
      <c r="B7" s="1" t="s">
        <v>349</v>
      </c>
      <c r="C7" s="3">
        <f>C756</f>
        <v>845</v>
      </c>
      <c r="D7" s="10" t="s">
        <v>11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9" t="s">
        <v>597</v>
      </c>
      <c r="E10" s="44" t="s">
        <v>351</v>
      </c>
    </row>
    <row r="11" spans="1:10" ht="15.75" customHeight="1" x14ac:dyDescent="0.25">
      <c r="C11" s="37" t="s">
        <v>598</v>
      </c>
      <c r="D11" s="44" t="s">
        <v>350</v>
      </c>
      <c r="E11" s="44"/>
      <c r="H11" s="2"/>
    </row>
    <row r="12" spans="1:10" ht="15.75" customHeight="1" x14ac:dyDescent="0.2">
      <c r="A12" s="44" t="s">
        <v>1</v>
      </c>
      <c r="B12" s="44" t="s">
        <v>3</v>
      </c>
      <c r="C12" s="44" t="s">
        <v>599</v>
      </c>
      <c r="D12" s="44"/>
      <c r="E12" s="44"/>
      <c r="F12" s="44" t="s">
        <v>352</v>
      </c>
      <c r="G12" s="44" t="s">
        <v>353</v>
      </c>
      <c r="H12" s="44" t="s">
        <v>354</v>
      </c>
    </row>
    <row r="13" spans="1:10" ht="15.75" customHeight="1" x14ac:dyDescent="0.25">
      <c r="A13" s="45"/>
      <c r="B13" s="45"/>
      <c r="C13" s="45"/>
      <c r="D13" s="45"/>
      <c r="E13" s="45"/>
      <c r="F13" s="45"/>
      <c r="G13" s="45"/>
      <c r="H13" s="45"/>
      <c r="I13" s="45" t="s">
        <v>355</v>
      </c>
      <c r="J13" s="45"/>
    </row>
    <row r="14" spans="1:10" s="5" customFormat="1" ht="38.25" x14ac:dyDescent="0.2">
      <c r="A14" s="7">
        <v>1</v>
      </c>
      <c r="B14" s="22" t="s">
        <v>14</v>
      </c>
      <c r="C14" s="7">
        <v>1</v>
      </c>
      <c r="D14" s="36">
        <v>97680.954026362087</v>
      </c>
      <c r="E14" s="11" t="s">
        <v>359</v>
      </c>
      <c r="F14" s="11" t="s">
        <v>54</v>
      </c>
      <c r="G14" s="8"/>
      <c r="H14" s="8"/>
      <c r="I14" s="40"/>
      <c r="J14" s="41"/>
    </row>
    <row r="15" spans="1:10" ht="38.25" x14ac:dyDescent="0.2">
      <c r="A15" s="7">
        <v>2</v>
      </c>
      <c r="B15" s="8" t="s">
        <v>14</v>
      </c>
      <c r="C15" s="7">
        <v>1</v>
      </c>
      <c r="D15" s="36">
        <v>97680.954026362087</v>
      </c>
      <c r="E15" s="11" t="s">
        <v>359</v>
      </c>
      <c r="F15" s="25" t="s">
        <v>55</v>
      </c>
      <c r="G15" s="8"/>
      <c r="H15" s="8"/>
      <c r="I15" s="40"/>
      <c r="J15" s="41"/>
    </row>
    <row r="16" spans="1:10" ht="38.25" x14ac:dyDescent="0.2">
      <c r="A16" s="7">
        <v>3</v>
      </c>
      <c r="B16" s="22" t="s">
        <v>14</v>
      </c>
      <c r="C16" s="7">
        <v>1</v>
      </c>
      <c r="D16" s="36">
        <v>97680.954026362087</v>
      </c>
      <c r="E16" s="11" t="s">
        <v>359</v>
      </c>
      <c r="F16" s="11" t="s">
        <v>56</v>
      </c>
      <c r="G16" s="8"/>
      <c r="H16" s="8"/>
      <c r="I16" s="40"/>
      <c r="J16" s="41"/>
    </row>
    <row r="17" spans="1:10" ht="38.25" x14ac:dyDescent="0.2">
      <c r="A17" s="7">
        <v>4</v>
      </c>
      <c r="B17" s="8" t="s">
        <v>14</v>
      </c>
      <c r="C17" s="7">
        <v>1</v>
      </c>
      <c r="D17" s="36">
        <v>97680.954026362087</v>
      </c>
      <c r="E17" s="11" t="s">
        <v>359</v>
      </c>
      <c r="F17" s="25" t="s">
        <v>55</v>
      </c>
      <c r="G17" s="8"/>
      <c r="H17" s="8"/>
      <c r="I17" s="40"/>
      <c r="J17" s="41"/>
    </row>
    <row r="18" spans="1:10" ht="38.25" x14ac:dyDescent="0.2">
      <c r="A18" s="7">
        <v>5</v>
      </c>
      <c r="B18" s="22" t="s">
        <v>14</v>
      </c>
      <c r="C18" s="7">
        <v>1</v>
      </c>
      <c r="D18" s="36">
        <v>97680.954026362087</v>
      </c>
      <c r="E18" s="11" t="s">
        <v>359</v>
      </c>
      <c r="F18" s="11" t="s">
        <v>54</v>
      </c>
      <c r="G18" s="8"/>
      <c r="H18" s="8"/>
      <c r="I18" s="40"/>
      <c r="J18" s="41"/>
    </row>
    <row r="19" spans="1:10" ht="38.25" x14ac:dyDescent="0.2">
      <c r="A19" s="7">
        <v>6</v>
      </c>
      <c r="B19" s="8" t="s">
        <v>14</v>
      </c>
      <c r="C19" s="7">
        <v>1</v>
      </c>
      <c r="D19" s="36">
        <v>97680.954026362087</v>
      </c>
      <c r="E19" s="11" t="s">
        <v>359</v>
      </c>
      <c r="F19" s="25" t="s">
        <v>55</v>
      </c>
      <c r="G19" s="8"/>
      <c r="H19" s="8"/>
      <c r="I19" s="40"/>
      <c r="J19" s="41"/>
    </row>
    <row r="20" spans="1:10" ht="25.5" x14ac:dyDescent="0.2">
      <c r="A20" s="7">
        <v>7</v>
      </c>
      <c r="B20" s="8" t="s">
        <v>15</v>
      </c>
      <c r="C20" s="7">
        <v>1</v>
      </c>
      <c r="D20" s="36">
        <v>102847.98492618444</v>
      </c>
      <c r="E20" s="11" t="s">
        <v>174</v>
      </c>
      <c r="F20" s="25" t="s">
        <v>57</v>
      </c>
      <c r="G20" s="8"/>
      <c r="H20" s="8"/>
      <c r="I20" s="40"/>
      <c r="J20" s="41"/>
    </row>
    <row r="21" spans="1:10" s="5" customFormat="1" ht="25.5" customHeight="1" x14ac:dyDescent="0.2">
      <c r="A21" s="7">
        <v>8</v>
      </c>
      <c r="B21" s="22" t="s">
        <v>15</v>
      </c>
      <c r="C21" s="7">
        <v>1</v>
      </c>
      <c r="D21" s="36">
        <v>102847.98492618444</v>
      </c>
      <c r="E21" s="11" t="s">
        <v>360</v>
      </c>
      <c r="F21" s="11" t="s">
        <v>58</v>
      </c>
      <c r="G21" s="8"/>
      <c r="H21" s="8"/>
      <c r="I21" s="40"/>
      <c r="J21" s="41"/>
    </row>
    <row r="22" spans="1:10" ht="25.5" customHeight="1" x14ac:dyDescent="0.2">
      <c r="A22" s="7">
        <v>9</v>
      </c>
      <c r="B22" s="22" t="s">
        <v>15</v>
      </c>
      <c r="C22" s="7">
        <v>1</v>
      </c>
      <c r="D22" s="36">
        <v>102847.98492618444</v>
      </c>
      <c r="E22" s="11" t="s">
        <v>360</v>
      </c>
      <c r="F22" s="11" t="s">
        <v>58</v>
      </c>
      <c r="G22" s="8"/>
      <c r="H22" s="8"/>
      <c r="I22" s="40"/>
      <c r="J22" s="41"/>
    </row>
    <row r="23" spans="1:10" ht="38.25" x14ac:dyDescent="0.2">
      <c r="A23" s="7">
        <v>10</v>
      </c>
      <c r="B23" s="22" t="s">
        <v>2</v>
      </c>
      <c r="C23" s="7">
        <v>1</v>
      </c>
      <c r="D23" s="36">
        <v>102847.98492618444</v>
      </c>
      <c r="E23" s="11" t="s">
        <v>359</v>
      </c>
      <c r="F23" s="11" t="s">
        <v>59</v>
      </c>
      <c r="G23" s="8"/>
      <c r="H23" s="8"/>
      <c r="I23" s="40"/>
      <c r="J23" s="41"/>
    </row>
    <row r="24" spans="1:10" ht="25.5" x14ac:dyDescent="0.2">
      <c r="A24" s="7">
        <v>11</v>
      </c>
      <c r="B24" s="22" t="s">
        <v>2</v>
      </c>
      <c r="C24" s="7">
        <v>1</v>
      </c>
      <c r="D24" s="36">
        <v>102847.98492618444</v>
      </c>
      <c r="E24" s="11" t="s">
        <v>215</v>
      </c>
      <c r="F24" s="11" t="s">
        <v>37</v>
      </c>
      <c r="G24" s="8"/>
      <c r="H24" s="8"/>
      <c r="I24" s="40"/>
      <c r="J24" s="41"/>
    </row>
    <row r="25" spans="1:10" ht="38.25" x14ac:dyDescent="0.2">
      <c r="A25" s="7">
        <v>12</v>
      </c>
      <c r="B25" s="8" t="s">
        <v>2</v>
      </c>
      <c r="C25" s="7">
        <v>1</v>
      </c>
      <c r="D25" s="36">
        <v>102847.98492618444</v>
      </c>
      <c r="E25" s="11" t="s">
        <v>359</v>
      </c>
      <c r="F25" s="25" t="s">
        <v>55</v>
      </c>
      <c r="G25" s="8"/>
      <c r="H25" s="8"/>
      <c r="I25" s="40"/>
      <c r="J25" s="41"/>
    </row>
    <row r="26" spans="1:10" ht="38.25" x14ac:dyDescent="0.2">
      <c r="A26" s="7">
        <v>13</v>
      </c>
      <c r="B26" s="8" t="s">
        <v>2</v>
      </c>
      <c r="C26" s="7">
        <v>1</v>
      </c>
      <c r="D26" s="36">
        <v>102847.98492618444</v>
      </c>
      <c r="E26" s="11" t="s">
        <v>359</v>
      </c>
      <c r="F26" s="25" t="s">
        <v>55</v>
      </c>
      <c r="G26" s="8"/>
      <c r="H26" s="8"/>
      <c r="I26" s="40"/>
      <c r="J26" s="41"/>
    </row>
    <row r="27" spans="1:10" ht="38.25" x14ac:dyDescent="0.2">
      <c r="A27" s="7">
        <v>14</v>
      </c>
      <c r="B27" s="22" t="s">
        <v>12</v>
      </c>
      <c r="C27" s="7">
        <v>1</v>
      </c>
      <c r="D27" s="36">
        <v>119202.76099170906</v>
      </c>
      <c r="E27" s="11" t="s">
        <v>359</v>
      </c>
      <c r="F27" s="11" t="s">
        <v>60</v>
      </c>
      <c r="G27" s="8"/>
      <c r="H27" s="8"/>
      <c r="I27" s="40"/>
      <c r="J27" s="41"/>
    </row>
    <row r="28" spans="1:10" ht="38.25" x14ac:dyDescent="0.2">
      <c r="A28" s="7">
        <v>15</v>
      </c>
      <c r="B28" s="22" t="s">
        <v>12</v>
      </c>
      <c r="C28" s="7">
        <v>1</v>
      </c>
      <c r="D28" s="36">
        <v>119202.76099170906</v>
      </c>
      <c r="E28" s="11" t="s">
        <v>216</v>
      </c>
      <c r="F28" s="11" t="s">
        <v>61</v>
      </c>
      <c r="G28" s="8"/>
      <c r="H28" s="8"/>
      <c r="I28" s="40"/>
      <c r="J28" s="41"/>
    </row>
    <row r="29" spans="1:10" ht="38.25" x14ac:dyDescent="0.2">
      <c r="A29" s="7">
        <v>16</v>
      </c>
      <c r="B29" s="8" t="s">
        <v>17</v>
      </c>
      <c r="C29" s="7">
        <v>1</v>
      </c>
      <c r="D29" s="36">
        <v>124986.49851328097</v>
      </c>
      <c r="E29" s="25" t="s">
        <v>217</v>
      </c>
      <c r="F29" s="25" t="s">
        <v>55</v>
      </c>
      <c r="G29" s="8"/>
      <c r="H29" s="8"/>
      <c r="I29" s="40"/>
      <c r="J29" s="41"/>
    </row>
    <row r="30" spans="1:10" ht="25.5" x14ac:dyDescent="0.2">
      <c r="A30" s="7">
        <v>17</v>
      </c>
      <c r="B30" s="8" t="s">
        <v>18</v>
      </c>
      <c r="C30" s="7">
        <v>1</v>
      </c>
      <c r="D30" s="36">
        <v>166581.63284425566</v>
      </c>
      <c r="E30" s="25" t="s">
        <v>218</v>
      </c>
      <c r="F30" s="25" t="s">
        <v>361</v>
      </c>
      <c r="G30" s="8"/>
      <c r="H30" s="8"/>
      <c r="I30" s="40"/>
      <c r="J30" s="41"/>
    </row>
    <row r="31" spans="1:10" ht="25.5" customHeight="1" x14ac:dyDescent="0.2">
      <c r="A31" s="7">
        <v>18</v>
      </c>
      <c r="B31" s="8" t="s">
        <v>18</v>
      </c>
      <c r="C31" s="7">
        <v>1</v>
      </c>
      <c r="D31" s="36">
        <v>166581.63284425566</v>
      </c>
      <c r="E31" s="25" t="s">
        <v>218</v>
      </c>
      <c r="F31" s="25" t="s">
        <v>62</v>
      </c>
      <c r="G31" s="8"/>
      <c r="H31" s="8"/>
      <c r="I31" s="40"/>
      <c r="J31" s="41"/>
    </row>
    <row r="32" spans="1:10" ht="25.5" x14ac:dyDescent="0.2">
      <c r="A32" s="7">
        <v>19</v>
      </c>
      <c r="B32" s="8" t="s">
        <v>203</v>
      </c>
      <c r="C32" s="7">
        <v>1</v>
      </c>
      <c r="D32" s="36">
        <v>137799.1951826548</v>
      </c>
      <c r="E32" s="25" t="s">
        <v>152</v>
      </c>
      <c r="F32" s="25" t="s">
        <v>63</v>
      </c>
      <c r="G32" s="8"/>
      <c r="H32" s="8"/>
      <c r="I32" s="40"/>
      <c r="J32" s="41"/>
    </row>
    <row r="33" spans="1:10" ht="25.5" x14ac:dyDescent="0.2">
      <c r="A33" s="7">
        <v>20</v>
      </c>
      <c r="B33" s="8" t="s">
        <v>2</v>
      </c>
      <c r="C33" s="7">
        <v>1</v>
      </c>
      <c r="D33" s="36">
        <v>102847.98492618444</v>
      </c>
      <c r="E33" s="25" t="s">
        <v>219</v>
      </c>
      <c r="F33" s="25" t="s">
        <v>362</v>
      </c>
      <c r="G33" s="8"/>
      <c r="H33" s="8"/>
      <c r="I33" s="40"/>
      <c r="J33" s="41"/>
    </row>
    <row r="34" spans="1:10" ht="51" x14ac:dyDescent="0.2">
      <c r="A34" s="7">
        <v>21</v>
      </c>
      <c r="B34" s="8" t="s">
        <v>2</v>
      </c>
      <c r="C34" s="7">
        <v>1</v>
      </c>
      <c r="D34" s="36">
        <v>102847.98492618444</v>
      </c>
      <c r="E34" s="29" t="s">
        <v>363</v>
      </c>
      <c r="F34" s="25" t="s">
        <v>361</v>
      </c>
      <c r="G34" s="8"/>
      <c r="H34" s="8"/>
      <c r="I34" s="40"/>
      <c r="J34" s="41"/>
    </row>
    <row r="35" spans="1:10" ht="38.25" x14ac:dyDescent="0.2">
      <c r="A35" s="7">
        <v>22</v>
      </c>
      <c r="B35" s="8" t="s">
        <v>2</v>
      </c>
      <c r="C35" s="7">
        <v>1</v>
      </c>
      <c r="D35" s="36">
        <v>102847.98492618444</v>
      </c>
      <c r="E35" s="11" t="s">
        <v>359</v>
      </c>
      <c r="F35" s="25" t="s">
        <v>64</v>
      </c>
      <c r="G35" s="8"/>
      <c r="H35" s="8"/>
      <c r="I35" s="40"/>
      <c r="J35" s="41"/>
    </row>
    <row r="36" spans="1:10" ht="38.25" x14ac:dyDescent="0.2">
      <c r="A36" s="7">
        <v>23</v>
      </c>
      <c r="B36" s="8" t="s">
        <v>2</v>
      </c>
      <c r="C36" s="7">
        <v>1</v>
      </c>
      <c r="D36" s="36">
        <v>102847.98492618444</v>
      </c>
      <c r="E36" s="29" t="s">
        <v>220</v>
      </c>
      <c r="F36" s="25" t="s">
        <v>65</v>
      </c>
      <c r="G36" s="8"/>
      <c r="H36" s="8"/>
      <c r="I36" s="40"/>
      <c r="J36" s="41"/>
    </row>
    <row r="37" spans="1:10" ht="25.5" x14ac:dyDescent="0.2">
      <c r="A37" s="7">
        <v>24</v>
      </c>
      <c r="B37" s="8" t="s">
        <v>2</v>
      </c>
      <c r="C37" s="7">
        <v>1</v>
      </c>
      <c r="D37" s="36">
        <v>102847.98492618444</v>
      </c>
      <c r="E37" s="29" t="s">
        <v>332</v>
      </c>
      <c r="F37" s="25" t="s">
        <v>66</v>
      </c>
      <c r="G37" s="8"/>
      <c r="H37" s="8"/>
      <c r="I37" s="40"/>
      <c r="J37" s="41"/>
    </row>
    <row r="38" spans="1:10" ht="38.25" x14ac:dyDescent="0.2">
      <c r="A38" s="7">
        <v>25</v>
      </c>
      <c r="B38" s="8" t="s">
        <v>2</v>
      </c>
      <c r="C38" s="7">
        <v>1</v>
      </c>
      <c r="D38" s="36">
        <v>102847.98492618444</v>
      </c>
      <c r="E38" s="29" t="s">
        <v>220</v>
      </c>
      <c r="F38" s="25" t="s">
        <v>65</v>
      </c>
      <c r="G38" s="8"/>
      <c r="H38" s="8"/>
      <c r="I38" s="40"/>
      <c r="J38" s="41"/>
    </row>
    <row r="39" spans="1:10" ht="51" customHeight="1" x14ac:dyDescent="0.2">
      <c r="A39" s="7">
        <v>26</v>
      </c>
      <c r="B39" s="8" t="s">
        <v>2</v>
      </c>
      <c r="C39" s="7">
        <v>1</v>
      </c>
      <c r="D39" s="36">
        <v>102847.98492618444</v>
      </c>
      <c r="E39" s="25" t="s">
        <v>221</v>
      </c>
      <c r="F39" s="25" t="s">
        <v>362</v>
      </c>
      <c r="G39" s="8"/>
      <c r="H39" s="8"/>
      <c r="I39" s="40"/>
      <c r="J39" s="41"/>
    </row>
    <row r="40" spans="1:10" ht="25.5" customHeight="1" x14ac:dyDescent="0.2">
      <c r="A40" s="7">
        <v>27</v>
      </c>
      <c r="B40" s="8" t="s">
        <v>2</v>
      </c>
      <c r="C40" s="7">
        <v>1</v>
      </c>
      <c r="D40" s="36">
        <v>102847.98492618444</v>
      </c>
      <c r="E40" s="25" t="s">
        <v>222</v>
      </c>
      <c r="F40" s="25" t="s">
        <v>67</v>
      </c>
      <c r="G40" s="8"/>
      <c r="H40" s="8"/>
      <c r="I40" s="40"/>
      <c r="J40" s="41"/>
    </row>
    <row r="41" spans="1:10" ht="25.5" customHeight="1" x14ac:dyDescent="0.2">
      <c r="A41" s="7">
        <v>28</v>
      </c>
      <c r="B41" s="8" t="s">
        <v>2</v>
      </c>
      <c r="C41" s="7">
        <v>1</v>
      </c>
      <c r="D41" s="36">
        <v>102847.98492618444</v>
      </c>
      <c r="E41" s="25" t="s">
        <v>222</v>
      </c>
      <c r="F41" s="25" t="s">
        <v>67</v>
      </c>
      <c r="G41" s="8"/>
      <c r="H41" s="8"/>
      <c r="I41" s="40"/>
      <c r="J41" s="41"/>
    </row>
    <row r="42" spans="1:10" ht="38.25" x14ac:dyDescent="0.2">
      <c r="A42" s="7">
        <v>29</v>
      </c>
      <c r="B42" s="8" t="s">
        <v>19</v>
      </c>
      <c r="C42" s="7">
        <v>1</v>
      </c>
      <c r="D42" s="36">
        <v>118432.48038641107</v>
      </c>
      <c r="E42" s="25" t="s">
        <v>346</v>
      </c>
      <c r="F42" s="25" t="s">
        <v>68</v>
      </c>
      <c r="G42" s="8"/>
      <c r="H42" s="8"/>
      <c r="I42" s="40"/>
      <c r="J42" s="41"/>
    </row>
    <row r="43" spans="1:10" ht="38.25" x14ac:dyDescent="0.2">
      <c r="A43" s="7">
        <v>30</v>
      </c>
      <c r="B43" s="8" t="s">
        <v>19</v>
      </c>
      <c r="C43" s="7">
        <v>1</v>
      </c>
      <c r="D43" s="36">
        <v>118432.48038641107</v>
      </c>
      <c r="E43" s="29" t="s">
        <v>223</v>
      </c>
      <c r="F43" s="25" t="s">
        <v>69</v>
      </c>
      <c r="G43" s="8"/>
      <c r="H43" s="8"/>
      <c r="I43" s="40"/>
      <c r="J43" s="41"/>
    </row>
    <row r="44" spans="1:10" ht="38.25" x14ac:dyDescent="0.2">
      <c r="A44" s="7">
        <v>31</v>
      </c>
      <c r="B44" s="8" t="s">
        <v>19</v>
      </c>
      <c r="C44" s="7">
        <v>1</v>
      </c>
      <c r="D44" s="36">
        <v>118432.48038641107</v>
      </c>
      <c r="E44" s="29" t="s">
        <v>224</v>
      </c>
      <c r="F44" s="25" t="s">
        <v>70</v>
      </c>
      <c r="G44" s="8"/>
      <c r="H44" s="8"/>
      <c r="I44" s="40"/>
      <c r="J44" s="41"/>
    </row>
    <row r="45" spans="1:10" ht="25.5" customHeight="1" x14ac:dyDescent="0.2">
      <c r="A45" s="7">
        <v>32</v>
      </c>
      <c r="B45" s="8" t="s">
        <v>19</v>
      </c>
      <c r="C45" s="7">
        <v>1</v>
      </c>
      <c r="D45" s="36">
        <v>118432.48038641107</v>
      </c>
      <c r="E45" s="29" t="s">
        <v>225</v>
      </c>
      <c r="F45" s="25" t="s">
        <v>71</v>
      </c>
      <c r="G45" s="8"/>
      <c r="H45" s="8"/>
      <c r="I45" s="40"/>
      <c r="J45" s="41"/>
    </row>
    <row r="46" spans="1:10" ht="25.5" x14ac:dyDescent="0.2">
      <c r="A46" s="7">
        <v>33</v>
      </c>
      <c r="B46" s="8" t="s">
        <v>19</v>
      </c>
      <c r="C46" s="7">
        <v>1</v>
      </c>
      <c r="D46" s="36">
        <v>118432.48038641107</v>
      </c>
      <c r="E46" s="29" t="s">
        <v>226</v>
      </c>
      <c r="F46" s="25" t="s">
        <v>72</v>
      </c>
      <c r="G46" s="8"/>
      <c r="H46" s="8"/>
      <c r="I46" s="40"/>
      <c r="J46" s="41"/>
    </row>
    <row r="47" spans="1:10" ht="38.25" x14ac:dyDescent="0.2">
      <c r="A47" s="7">
        <v>34</v>
      </c>
      <c r="B47" s="8" t="s">
        <v>20</v>
      </c>
      <c r="C47" s="7">
        <v>1</v>
      </c>
      <c r="D47" s="36">
        <v>55600.573585010286</v>
      </c>
      <c r="E47" s="25" t="s">
        <v>227</v>
      </c>
      <c r="F47" s="25" t="s">
        <v>68</v>
      </c>
      <c r="G47" s="8"/>
      <c r="H47" s="8"/>
      <c r="I47" s="16"/>
      <c r="J47" s="9"/>
    </row>
    <row r="48" spans="1:10" ht="38.25" x14ac:dyDescent="0.2">
      <c r="A48" s="7">
        <v>35</v>
      </c>
      <c r="B48" s="8" t="s">
        <v>20</v>
      </c>
      <c r="C48" s="7">
        <v>1</v>
      </c>
      <c r="D48" s="36">
        <v>55600.573585010286</v>
      </c>
      <c r="E48" s="25" t="s">
        <v>227</v>
      </c>
      <c r="F48" s="25" t="s">
        <v>73</v>
      </c>
      <c r="G48" s="8"/>
      <c r="H48" s="8"/>
      <c r="I48" s="40"/>
      <c r="J48" s="41"/>
    </row>
    <row r="49" spans="1:10" ht="38.25" x14ac:dyDescent="0.2">
      <c r="A49" s="7">
        <v>36</v>
      </c>
      <c r="B49" s="8" t="s">
        <v>20</v>
      </c>
      <c r="C49" s="7">
        <v>1</v>
      </c>
      <c r="D49" s="36">
        <v>55600.573585010286</v>
      </c>
      <c r="E49" s="25" t="s">
        <v>343</v>
      </c>
      <c r="F49" s="25" t="s">
        <v>74</v>
      </c>
      <c r="G49" s="8"/>
      <c r="H49" s="8"/>
      <c r="I49" s="40"/>
      <c r="J49" s="41"/>
    </row>
    <row r="50" spans="1:10" ht="38.25" x14ac:dyDescent="0.2">
      <c r="A50" s="7">
        <v>37</v>
      </c>
      <c r="B50" s="8" t="s">
        <v>21</v>
      </c>
      <c r="C50" s="7">
        <v>1</v>
      </c>
      <c r="D50" s="36">
        <v>137799.2582271256</v>
      </c>
      <c r="E50" s="25" t="s">
        <v>217</v>
      </c>
      <c r="F50" s="25" t="s">
        <v>55</v>
      </c>
      <c r="G50" s="8"/>
      <c r="H50" s="8"/>
      <c r="I50" s="40"/>
      <c r="J50" s="41"/>
    </row>
    <row r="51" spans="1:10" ht="25.5" x14ac:dyDescent="0.2">
      <c r="A51" s="7">
        <v>38</v>
      </c>
      <c r="B51" s="8" t="s">
        <v>21</v>
      </c>
      <c r="C51" s="7">
        <v>1</v>
      </c>
      <c r="D51" s="36">
        <v>137799.2582271256</v>
      </c>
      <c r="E51" s="25" t="s">
        <v>228</v>
      </c>
      <c r="F51" s="25" t="s">
        <v>75</v>
      </c>
      <c r="G51" s="8"/>
      <c r="H51" s="8"/>
      <c r="I51" s="40"/>
      <c r="J51" s="41"/>
    </row>
    <row r="52" spans="1:10" ht="38.25" x14ac:dyDescent="0.2">
      <c r="A52" s="7">
        <v>39</v>
      </c>
      <c r="B52" s="8" t="s">
        <v>21</v>
      </c>
      <c r="C52" s="7">
        <v>1</v>
      </c>
      <c r="D52" s="36">
        <v>137799.2582271256</v>
      </c>
      <c r="E52" s="25" t="s">
        <v>217</v>
      </c>
      <c r="F52" s="25" t="s">
        <v>55</v>
      </c>
      <c r="G52" s="8"/>
      <c r="H52" s="8"/>
      <c r="I52" s="40"/>
      <c r="J52" s="41"/>
    </row>
    <row r="53" spans="1:10" ht="38.25" x14ac:dyDescent="0.2">
      <c r="A53" s="7">
        <v>40</v>
      </c>
      <c r="B53" s="8" t="s">
        <v>21</v>
      </c>
      <c r="C53" s="7">
        <v>1</v>
      </c>
      <c r="D53" s="36">
        <v>137799.2582271256</v>
      </c>
      <c r="E53" s="25" t="s">
        <v>217</v>
      </c>
      <c r="F53" s="25" t="s">
        <v>55</v>
      </c>
      <c r="G53" s="8"/>
      <c r="H53" s="8"/>
      <c r="I53" s="40"/>
      <c r="J53" s="41"/>
    </row>
    <row r="54" spans="1:10" ht="25.5" customHeight="1" x14ac:dyDescent="0.2">
      <c r="A54" s="7">
        <v>41</v>
      </c>
      <c r="B54" s="8" t="s">
        <v>21</v>
      </c>
      <c r="C54" s="7">
        <v>1</v>
      </c>
      <c r="D54" s="36">
        <v>137799.2582271256</v>
      </c>
      <c r="E54" s="25" t="s">
        <v>89</v>
      </c>
      <c r="F54" s="25" t="s">
        <v>76</v>
      </c>
      <c r="G54" s="8"/>
      <c r="H54" s="8"/>
      <c r="I54" s="40"/>
      <c r="J54" s="41"/>
    </row>
    <row r="55" spans="1:10" ht="38.25" x14ac:dyDescent="0.2">
      <c r="A55" s="7">
        <v>42</v>
      </c>
      <c r="B55" s="8" t="s">
        <v>21</v>
      </c>
      <c r="C55" s="7">
        <v>1</v>
      </c>
      <c r="D55" s="36">
        <v>137799.2582271256</v>
      </c>
      <c r="E55" s="25" t="s">
        <v>229</v>
      </c>
      <c r="F55" s="25" t="s">
        <v>77</v>
      </c>
      <c r="G55" s="8"/>
      <c r="H55" s="8"/>
      <c r="I55" s="40"/>
      <c r="J55" s="41"/>
    </row>
    <row r="56" spans="1:10" ht="63.75" customHeight="1" x14ac:dyDescent="0.2">
      <c r="A56" s="7">
        <v>43</v>
      </c>
      <c r="B56" s="8" t="s">
        <v>21</v>
      </c>
      <c r="C56" s="7">
        <v>1</v>
      </c>
      <c r="D56" s="36">
        <v>137799.2582271256</v>
      </c>
      <c r="E56" s="25" t="s">
        <v>364</v>
      </c>
      <c r="F56" s="25" t="s">
        <v>78</v>
      </c>
      <c r="G56" s="8"/>
      <c r="H56" s="8"/>
      <c r="I56" s="40"/>
      <c r="J56" s="41"/>
    </row>
    <row r="57" spans="1:10" ht="25.5" x14ac:dyDescent="0.2">
      <c r="A57" s="7">
        <v>44</v>
      </c>
      <c r="B57" s="8" t="s">
        <v>21</v>
      </c>
      <c r="C57" s="7">
        <v>1</v>
      </c>
      <c r="D57" s="36">
        <v>137799.2582271256</v>
      </c>
      <c r="E57" s="25" t="s">
        <v>332</v>
      </c>
      <c r="F57" s="25" t="s">
        <v>79</v>
      </c>
      <c r="G57" s="8"/>
      <c r="H57" s="8"/>
      <c r="I57" s="40"/>
      <c r="J57" s="41"/>
    </row>
    <row r="58" spans="1:10" ht="51" customHeight="1" x14ac:dyDescent="0.2">
      <c r="A58" s="7">
        <v>45</v>
      </c>
      <c r="B58" s="8" t="s">
        <v>21</v>
      </c>
      <c r="C58" s="7">
        <v>1</v>
      </c>
      <c r="D58" s="36">
        <v>137799.2582271256</v>
      </c>
      <c r="E58" s="25" t="s">
        <v>230</v>
      </c>
      <c r="F58" s="25" t="s">
        <v>367</v>
      </c>
      <c r="G58" s="8"/>
      <c r="H58" s="8"/>
      <c r="I58" s="40"/>
      <c r="J58" s="41"/>
    </row>
    <row r="59" spans="1:10" ht="38.25" x14ac:dyDescent="0.2">
      <c r="A59" s="7">
        <v>46</v>
      </c>
      <c r="B59" s="8" t="s">
        <v>21</v>
      </c>
      <c r="C59" s="7">
        <v>1</v>
      </c>
      <c r="D59" s="36">
        <v>137799.2582271256</v>
      </c>
      <c r="E59" s="25" t="s">
        <v>231</v>
      </c>
      <c r="F59" s="25" t="s">
        <v>71</v>
      </c>
      <c r="G59" s="8"/>
      <c r="H59" s="8"/>
      <c r="I59" s="40"/>
      <c r="J59" s="41"/>
    </row>
    <row r="60" spans="1:10" ht="38.25" x14ac:dyDescent="0.2">
      <c r="A60" s="7">
        <v>47</v>
      </c>
      <c r="B60" s="8" t="s">
        <v>21</v>
      </c>
      <c r="C60" s="7">
        <v>1</v>
      </c>
      <c r="D60" s="36">
        <v>137799.2582271256</v>
      </c>
      <c r="E60" s="25" t="s">
        <v>232</v>
      </c>
      <c r="F60" s="25" t="s">
        <v>80</v>
      </c>
      <c r="G60" s="8"/>
      <c r="H60" s="8"/>
      <c r="I60" s="40"/>
      <c r="J60" s="41"/>
    </row>
    <row r="61" spans="1:10" ht="38.25" x14ac:dyDescent="0.2">
      <c r="A61" s="7">
        <v>48</v>
      </c>
      <c r="B61" s="8" t="s">
        <v>21</v>
      </c>
      <c r="C61" s="7">
        <v>1</v>
      </c>
      <c r="D61" s="36">
        <v>137799.2582271256</v>
      </c>
      <c r="E61" s="25" t="s">
        <v>233</v>
      </c>
      <c r="F61" s="25" t="s">
        <v>81</v>
      </c>
      <c r="G61" s="8"/>
      <c r="H61" s="8"/>
      <c r="I61" s="40"/>
      <c r="J61" s="41"/>
    </row>
    <row r="62" spans="1:10" ht="51" x14ac:dyDescent="0.2">
      <c r="A62" s="7">
        <v>49</v>
      </c>
      <c r="B62" s="8" t="s">
        <v>22</v>
      </c>
      <c r="C62" s="7">
        <v>1</v>
      </c>
      <c r="D62" s="36">
        <v>88027.271450793342</v>
      </c>
      <c r="E62" s="25" t="s">
        <v>347</v>
      </c>
      <c r="F62" s="25" t="s">
        <v>82</v>
      </c>
      <c r="G62" s="8"/>
      <c r="H62" s="8"/>
      <c r="I62" s="40"/>
      <c r="J62" s="41"/>
    </row>
    <row r="63" spans="1:10" ht="25.5" x14ac:dyDescent="0.2">
      <c r="A63" s="7">
        <v>50</v>
      </c>
      <c r="B63" s="8" t="s">
        <v>23</v>
      </c>
      <c r="C63" s="7">
        <v>1</v>
      </c>
      <c r="D63" s="36">
        <v>112718.29767923013</v>
      </c>
      <c r="E63" s="25" t="s">
        <v>228</v>
      </c>
      <c r="F63" s="25" t="s">
        <v>75</v>
      </c>
      <c r="G63" s="8"/>
      <c r="H63" s="8"/>
      <c r="I63" s="40"/>
      <c r="J63" s="41"/>
    </row>
    <row r="64" spans="1:10" ht="25.5" x14ac:dyDescent="0.2">
      <c r="A64" s="7">
        <v>51</v>
      </c>
      <c r="B64" s="8" t="s">
        <v>12</v>
      </c>
      <c r="C64" s="7">
        <v>1</v>
      </c>
      <c r="D64" s="36">
        <v>119202.76099170906</v>
      </c>
      <c r="E64" s="25" t="s">
        <v>234</v>
      </c>
      <c r="F64" s="25" t="s">
        <v>83</v>
      </c>
      <c r="G64" s="8"/>
      <c r="H64" s="8"/>
      <c r="I64" s="40"/>
      <c r="J64" s="41"/>
    </row>
    <row r="65" spans="1:10" ht="25.5" customHeight="1" x14ac:dyDescent="0.2">
      <c r="A65" s="7">
        <v>52</v>
      </c>
      <c r="B65" s="8" t="s">
        <v>12</v>
      </c>
      <c r="C65" s="7">
        <v>1</v>
      </c>
      <c r="D65" s="36">
        <v>119202.76099170906</v>
      </c>
      <c r="E65" s="29" t="s">
        <v>332</v>
      </c>
      <c r="F65" s="25" t="s">
        <v>66</v>
      </c>
      <c r="G65" s="8"/>
      <c r="H65" s="8"/>
      <c r="I65" s="40"/>
      <c r="J65" s="41"/>
    </row>
    <row r="66" spans="1:10" ht="38.25" x14ac:dyDescent="0.2">
      <c r="A66" s="7">
        <v>53</v>
      </c>
      <c r="B66" s="8" t="s">
        <v>12</v>
      </c>
      <c r="C66" s="7">
        <v>1</v>
      </c>
      <c r="D66" s="36">
        <v>119202.76099170906</v>
      </c>
      <c r="E66" s="29" t="s">
        <v>217</v>
      </c>
      <c r="F66" s="25" t="s">
        <v>55</v>
      </c>
      <c r="G66" s="8"/>
      <c r="H66" s="8"/>
      <c r="I66" s="40"/>
      <c r="J66" s="41"/>
    </row>
    <row r="67" spans="1:10" ht="63.75" x14ac:dyDescent="0.2">
      <c r="A67" s="7">
        <v>54</v>
      </c>
      <c r="B67" s="8" t="s">
        <v>12</v>
      </c>
      <c r="C67" s="7">
        <v>1</v>
      </c>
      <c r="D67" s="36">
        <v>119202.76099170906</v>
      </c>
      <c r="E67" s="25" t="s">
        <v>235</v>
      </c>
      <c r="F67" s="25" t="s">
        <v>57</v>
      </c>
      <c r="G67" s="8"/>
      <c r="H67" s="8"/>
      <c r="I67" s="40"/>
      <c r="J67" s="41"/>
    </row>
    <row r="68" spans="1:10" ht="63.75" x14ac:dyDescent="0.2">
      <c r="A68" s="7">
        <v>55</v>
      </c>
      <c r="B68" s="8" t="s">
        <v>12</v>
      </c>
      <c r="C68" s="7">
        <v>1</v>
      </c>
      <c r="D68" s="36">
        <v>119202.76099170906</v>
      </c>
      <c r="E68" s="29" t="s">
        <v>236</v>
      </c>
      <c r="F68" s="25" t="s">
        <v>362</v>
      </c>
      <c r="G68" s="8"/>
      <c r="H68" s="8"/>
      <c r="I68" s="40"/>
      <c r="J68" s="41"/>
    </row>
    <row r="69" spans="1:10" ht="25.5" x14ac:dyDescent="0.2">
      <c r="A69" s="7">
        <v>56</v>
      </c>
      <c r="B69" s="8" t="s">
        <v>12</v>
      </c>
      <c r="C69" s="7">
        <v>1</v>
      </c>
      <c r="D69" s="36">
        <v>119202.76099170906</v>
      </c>
      <c r="E69" s="25" t="s">
        <v>222</v>
      </c>
      <c r="F69" s="25" t="s">
        <v>84</v>
      </c>
      <c r="G69" s="8"/>
      <c r="H69" s="8"/>
      <c r="I69" s="40"/>
      <c r="J69" s="41"/>
    </row>
    <row r="70" spans="1:10" ht="38.25" x14ac:dyDescent="0.2">
      <c r="A70" s="7">
        <v>57</v>
      </c>
      <c r="B70" s="8" t="s">
        <v>2</v>
      </c>
      <c r="C70" s="7">
        <v>1</v>
      </c>
      <c r="D70" s="36">
        <v>102847.98492618444</v>
      </c>
      <c r="E70" s="29" t="s">
        <v>220</v>
      </c>
      <c r="F70" s="25" t="s">
        <v>58</v>
      </c>
      <c r="G70" s="8"/>
      <c r="H70" s="8"/>
      <c r="I70" s="40"/>
      <c r="J70" s="41"/>
    </row>
    <row r="71" spans="1:10" ht="25.5" x14ac:dyDescent="0.2">
      <c r="A71" s="7">
        <v>58</v>
      </c>
      <c r="B71" s="8" t="s">
        <v>2</v>
      </c>
      <c r="C71" s="7">
        <v>1</v>
      </c>
      <c r="D71" s="36">
        <v>102847.98492618444</v>
      </c>
      <c r="E71" s="25" t="s">
        <v>332</v>
      </c>
      <c r="F71" s="26" t="s">
        <v>66</v>
      </c>
      <c r="G71" s="8"/>
      <c r="H71" s="8"/>
      <c r="I71" s="40"/>
      <c r="J71" s="41"/>
    </row>
    <row r="72" spans="1:10" ht="25.5" customHeight="1" x14ac:dyDescent="0.2">
      <c r="A72" s="7">
        <v>59</v>
      </c>
      <c r="B72" s="8" t="s">
        <v>19</v>
      </c>
      <c r="C72" s="7">
        <v>1</v>
      </c>
      <c r="D72" s="36">
        <v>118432.48038641107</v>
      </c>
      <c r="E72" s="29" t="s">
        <v>225</v>
      </c>
      <c r="F72" s="25" t="s">
        <v>71</v>
      </c>
      <c r="G72" s="8"/>
      <c r="H72" s="8"/>
      <c r="I72" s="40"/>
      <c r="J72" s="41"/>
    </row>
    <row r="73" spans="1:10" ht="25.5" x14ac:dyDescent="0.2">
      <c r="A73" s="7">
        <v>60</v>
      </c>
      <c r="B73" s="8" t="s">
        <v>19</v>
      </c>
      <c r="C73" s="7">
        <v>1</v>
      </c>
      <c r="D73" s="36">
        <v>118432.48038641107</v>
      </c>
      <c r="E73" s="29" t="s">
        <v>332</v>
      </c>
      <c r="F73" s="25" t="s">
        <v>68</v>
      </c>
      <c r="G73" s="8"/>
      <c r="H73" s="8"/>
      <c r="I73" s="40"/>
      <c r="J73" s="41"/>
    </row>
    <row r="74" spans="1:10" ht="25.5" customHeight="1" x14ac:dyDescent="0.2">
      <c r="A74" s="7">
        <v>61</v>
      </c>
      <c r="B74" s="8" t="s">
        <v>19</v>
      </c>
      <c r="C74" s="7">
        <v>1</v>
      </c>
      <c r="D74" s="36">
        <v>118432.48038641107</v>
      </c>
      <c r="E74" s="29" t="s">
        <v>225</v>
      </c>
      <c r="F74" s="25" t="s">
        <v>68</v>
      </c>
      <c r="G74" s="8"/>
      <c r="H74" s="8"/>
      <c r="I74" s="40"/>
      <c r="J74" s="41"/>
    </row>
    <row r="75" spans="1:10" ht="25.5" x14ac:dyDescent="0.2">
      <c r="A75" s="7">
        <v>62</v>
      </c>
      <c r="B75" s="8" t="s">
        <v>19</v>
      </c>
      <c r="C75" s="7">
        <v>1</v>
      </c>
      <c r="D75" s="36">
        <v>118432.48038641107</v>
      </c>
      <c r="E75" s="25" t="s">
        <v>365</v>
      </c>
      <c r="F75" s="25" t="s">
        <v>85</v>
      </c>
      <c r="G75" s="8"/>
      <c r="H75" s="8"/>
      <c r="I75" s="40"/>
      <c r="J75" s="41"/>
    </row>
    <row r="76" spans="1:10" ht="38.25" x14ac:dyDescent="0.2">
      <c r="A76" s="7">
        <v>63</v>
      </c>
      <c r="B76" s="8" t="s">
        <v>19</v>
      </c>
      <c r="C76" s="7">
        <v>1</v>
      </c>
      <c r="D76" s="36">
        <v>118432.48038641107</v>
      </c>
      <c r="E76" s="25" t="s">
        <v>237</v>
      </c>
      <c r="F76" s="25" t="s">
        <v>86</v>
      </c>
      <c r="G76" s="8"/>
      <c r="H76" s="8"/>
      <c r="I76" s="40"/>
      <c r="J76" s="41"/>
    </row>
    <row r="77" spans="1:10" ht="25.5" x14ac:dyDescent="0.2">
      <c r="A77" s="7">
        <v>64</v>
      </c>
      <c r="B77" s="8" t="s">
        <v>19</v>
      </c>
      <c r="C77" s="7">
        <v>1</v>
      </c>
      <c r="D77" s="36">
        <v>118432.48038641107</v>
      </c>
      <c r="E77" s="29" t="s">
        <v>87</v>
      </c>
      <c r="F77" s="25" t="s">
        <v>88</v>
      </c>
      <c r="G77" s="8"/>
      <c r="H77" s="8"/>
      <c r="I77" s="40"/>
      <c r="J77" s="41"/>
    </row>
    <row r="78" spans="1:10" s="5" customFormat="1" ht="25.5" customHeight="1" x14ac:dyDescent="0.2">
      <c r="A78" s="7">
        <v>65</v>
      </c>
      <c r="B78" s="8" t="s">
        <v>19</v>
      </c>
      <c r="C78" s="7">
        <v>1</v>
      </c>
      <c r="D78" s="36">
        <v>118432.48038641107</v>
      </c>
      <c r="E78" s="25" t="s">
        <v>225</v>
      </c>
      <c r="F78" s="25" t="s">
        <v>71</v>
      </c>
      <c r="G78" s="12"/>
      <c r="H78" s="12"/>
      <c r="I78" s="40"/>
      <c r="J78" s="41"/>
    </row>
    <row r="79" spans="1:10" ht="38.25" x14ac:dyDescent="0.2">
      <c r="A79" s="7">
        <v>66</v>
      </c>
      <c r="B79" s="8" t="s">
        <v>19</v>
      </c>
      <c r="C79" s="7">
        <v>1</v>
      </c>
      <c r="D79" s="36">
        <v>118432.48038641107</v>
      </c>
      <c r="E79" s="29" t="s">
        <v>238</v>
      </c>
      <c r="F79" s="25" t="s">
        <v>74</v>
      </c>
      <c r="G79" s="8"/>
      <c r="H79" s="8"/>
      <c r="I79" s="40"/>
      <c r="J79" s="41"/>
    </row>
    <row r="80" spans="1:10" s="5" customFormat="1" ht="38.25" x14ac:dyDescent="0.2">
      <c r="A80" s="7">
        <v>67</v>
      </c>
      <c r="B80" s="8" t="s">
        <v>19</v>
      </c>
      <c r="C80" s="7">
        <v>1</v>
      </c>
      <c r="D80" s="36">
        <v>118432.48038641107</v>
      </c>
      <c r="E80" s="29" t="s">
        <v>217</v>
      </c>
      <c r="F80" s="25" t="s">
        <v>55</v>
      </c>
      <c r="G80" s="12"/>
      <c r="H80" s="12"/>
      <c r="I80" s="40"/>
      <c r="J80" s="41"/>
    </row>
    <row r="81" spans="1:10" ht="25.5" x14ac:dyDescent="0.2">
      <c r="A81" s="7">
        <v>68</v>
      </c>
      <c r="B81" s="8" t="s">
        <v>19</v>
      </c>
      <c r="C81" s="7">
        <v>1</v>
      </c>
      <c r="D81" s="36">
        <v>118432.48038641107</v>
      </c>
      <c r="E81" s="29" t="s">
        <v>89</v>
      </c>
      <c r="F81" s="25" t="s">
        <v>68</v>
      </c>
      <c r="G81" s="8"/>
      <c r="H81" s="8"/>
      <c r="I81" s="40"/>
      <c r="J81" s="41"/>
    </row>
    <row r="82" spans="1:10" ht="51" x14ac:dyDescent="0.2">
      <c r="A82" s="7">
        <v>69</v>
      </c>
      <c r="B82" s="8" t="s">
        <v>12</v>
      </c>
      <c r="C82" s="7">
        <v>1</v>
      </c>
      <c r="D82" s="36">
        <v>119202.76099170906</v>
      </c>
      <c r="E82" s="25" t="s">
        <v>239</v>
      </c>
      <c r="F82" s="25" t="s">
        <v>91</v>
      </c>
      <c r="G82" s="8"/>
      <c r="H82" s="8"/>
      <c r="I82" s="40"/>
      <c r="J82" s="41"/>
    </row>
    <row r="83" spans="1:10" ht="25.5" x14ac:dyDescent="0.2">
      <c r="A83" s="7">
        <v>70</v>
      </c>
      <c r="B83" s="8" t="s">
        <v>12</v>
      </c>
      <c r="C83" s="7">
        <v>1</v>
      </c>
      <c r="D83" s="36">
        <v>119202.76099170906</v>
      </c>
      <c r="E83" s="25" t="s">
        <v>222</v>
      </c>
      <c r="F83" s="25" t="s">
        <v>84</v>
      </c>
      <c r="G83" s="8"/>
      <c r="H83" s="8"/>
      <c r="I83" s="40"/>
      <c r="J83" s="41"/>
    </row>
    <row r="84" spans="1:10" ht="25.5" x14ac:dyDescent="0.2">
      <c r="A84" s="7">
        <v>71</v>
      </c>
      <c r="B84" s="8" t="s">
        <v>12</v>
      </c>
      <c r="C84" s="7">
        <v>1</v>
      </c>
      <c r="D84" s="36">
        <v>119202.76099170906</v>
      </c>
      <c r="E84" s="29" t="s">
        <v>222</v>
      </c>
      <c r="F84" s="25" t="s">
        <v>84</v>
      </c>
      <c r="G84" s="8"/>
      <c r="H84" s="8"/>
      <c r="I84" s="40"/>
      <c r="J84" s="41"/>
    </row>
    <row r="85" spans="1:10" ht="38.25" x14ac:dyDescent="0.2">
      <c r="A85" s="7">
        <v>72</v>
      </c>
      <c r="B85" s="8" t="s">
        <v>12</v>
      </c>
      <c r="C85" s="7">
        <v>1</v>
      </c>
      <c r="D85" s="36">
        <v>119202.76099170906</v>
      </c>
      <c r="E85" s="29" t="s">
        <v>224</v>
      </c>
      <c r="F85" s="25" t="s">
        <v>175</v>
      </c>
      <c r="G85" s="8"/>
      <c r="H85" s="8"/>
      <c r="I85" s="40"/>
      <c r="J85" s="41"/>
    </row>
    <row r="86" spans="1:10" ht="38.25" x14ac:dyDescent="0.2">
      <c r="A86" s="7">
        <v>73</v>
      </c>
      <c r="B86" s="8" t="s">
        <v>12</v>
      </c>
      <c r="C86" s="7">
        <v>1</v>
      </c>
      <c r="D86" s="36">
        <v>119202.76099170906</v>
      </c>
      <c r="E86" s="29" t="s">
        <v>359</v>
      </c>
      <c r="F86" s="25" t="s">
        <v>92</v>
      </c>
      <c r="G86" s="8"/>
      <c r="H86" s="8"/>
      <c r="I86" s="40"/>
      <c r="J86" s="41"/>
    </row>
    <row r="87" spans="1:10" ht="51" x14ac:dyDescent="0.2">
      <c r="A87" s="7">
        <v>74</v>
      </c>
      <c r="B87" s="8" t="s">
        <v>12</v>
      </c>
      <c r="C87" s="7">
        <v>1</v>
      </c>
      <c r="D87" s="36">
        <v>119202.76099170906</v>
      </c>
      <c r="E87" s="25" t="s">
        <v>366</v>
      </c>
      <c r="F87" s="25" t="s">
        <v>362</v>
      </c>
      <c r="G87" s="8"/>
      <c r="H87" s="8"/>
      <c r="I87" s="40"/>
      <c r="J87" s="41"/>
    </row>
    <row r="88" spans="1:10" ht="38.25" x14ac:dyDescent="0.2">
      <c r="A88" s="7">
        <v>75</v>
      </c>
      <c r="B88" s="8" t="s">
        <v>12</v>
      </c>
      <c r="C88" s="7">
        <v>1</v>
      </c>
      <c r="D88" s="36">
        <v>119202.76099170906</v>
      </c>
      <c r="E88" s="25" t="s">
        <v>222</v>
      </c>
      <c r="F88" s="25" t="s">
        <v>367</v>
      </c>
      <c r="G88" s="8"/>
      <c r="H88" s="8"/>
      <c r="I88" s="13"/>
      <c r="J88" s="9"/>
    </row>
    <row r="89" spans="1:10" ht="38.25" x14ac:dyDescent="0.2">
      <c r="A89" s="7">
        <v>76</v>
      </c>
      <c r="B89" s="8" t="s">
        <v>12</v>
      </c>
      <c r="C89" s="7">
        <v>1</v>
      </c>
      <c r="D89" s="36">
        <v>119202.76099170906</v>
      </c>
      <c r="E89" s="29" t="s">
        <v>216</v>
      </c>
      <c r="F89" s="25" t="s">
        <v>61</v>
      </c>
      <c r="G89" s="8"/>
      <c r="H89" s="8"/>
      <c r="I89" s="40"/>
      <c r="J89" s="41"/>
    </row>
    <row r="90" spans="1:10" ht="38.25" x14ac:dyDescent="0.2">
      <c r="A90" s="7">
        <v>77</v>
      </c>
      <c r="B90" s="8" t="s">
        <v>12</v>
      </c>
      <c r="C90" s="7">
        <v>1</v>
      </c>
      <c r="D90" s="36">
        <v>119202.76099170906</v>
      </c>
      <c r="E90" s="25" t="s">
        <v>240</v>
      </c>
      <c r="F90" s="11" t="s">
        <v>176</v>
      </c>
      <c r="G90" s="8"/>
      <c r="H90" s="8"/>
      <c r="I90" s="40"/>
      <c r="J90" s="41"/>
    </row>
    <row r="91" spans="1:10" s="5" customFormat="1" ht="25.5" customHeight="1" x14ac:dyDescent="0.2">
      <c r="A91" s="7">
        <v>78</v>
      </c>
      <c r="B91" s="34" t="s">
        <v>12</v>
      </c>
      <c r="C91" s="7">
        <v>1</v>
      </c>
      <c r="D91" s="36">
        <v>119202.76099170906</v>
      </c>
      <c r="E91" s="29" t="s">
        <v>368</v>
      </c>
      <c r="F91" s="25" t="s">
        <v>83</v>
      </c>
      <c r="G91" s="12"/>
      <c r="H91" s="12"/>
      <c r="I91" s="40"/>
      <c r="J91" s="41"/>
    </row>
    <row r="92" spans="1:10" ht="25.5" x14ac:dyDescent="0.2">
      <c r="A92" s="7">
        <v>79</v>
      </c>
      <c r="B92" s="8" t="s">
        <v>12</v>
      </c>
      <c r="C92" s="7">
        <v>1</v>
      </c>
      <c r="D92" s="36">
        <v>119202.76099170906</v>
      </c>
      <c r="E92" s="25" t="s">
        <v>219</v>
      </c>
      <c r="F92" s="26" t="s">
        <v>177</v>
      </c>
      <c r="G92" s="8"/>
      <c r="H92" s="8"/>
      <c r="I92" s="40"/>
      <c r="J92" s="41"/>
    </row>
    <row r="93" spans="1:10" ht="38.25" x14ac:dyDescent="0.2">
      <c r="A93" s="7">
        <v>80</v>
      </c>
      <c r="B93" s="8" t="s">
        <v>12</v>
      </c>
      <c r="C93" s="7">
        <v>1</v>
      </c>
      <c r="D93" s="36">
        <v>119202.76099170906</v>
      </c>
      <c r="E93" s="29" t="s">
        <v>220</v>
      </c>
      <c r="F93" s="25" t="s">
        <v>94</v>
      </c>
      <c r="G93" s="8"/>
      <c r="H93" s="8"/>
      <c r="I93" s="40"/>
      <c r="J93" s="41"/>
    </row>
    <row r="94" spans="1:10" ht="102" customHeight="1" x14ac:dyDescent="0.2">
      <c r="A94" s="7">
        <v>81</v>
      </c>
      <c r="B94" s="8" t="s">
        <v>12</v>
      </c>
      <c r="C94" s="7">
        <v>1</v>
      </c>
      <c r="D94" s="36">
        <v>119202.76099170906</v>
      </c>
      <c r="E94" s="25" t="s">
        <v>333</v>
      </c>
      <c r="F94" s="25" t="s">
        <v>95</v>
      </c>
      <c r="G94" s="8"/>
      <c r="H94" s="8"/>
      <c r="I94" s="40"/>
      <c r="J94" s="41"/>
    </row>
    <row r="95" spans="1:10" ht="25.5" x14ac:dyDescent="0.2">
      <c r="A95" s="7">
        <v>82</v>
      </c>
      <c r="B95" s="8" t="s">
        <v>2</v>
      </c>
      <c r="C95" s="7">
        <v>1</v>
      </c>
      <c r="D95" s="36">
        <v>102847.98492618444</v>
      </c>
      <c r="E95" s="25" t="s">
        <v>332</v>
      </c>
      <c r="F95" s="25" t="s">
        <v>66</v>
      </c>
      <c r="G95" s="8"/>
      <c r="H95" s="8"/>
      <c r="I95" s="40"/>
      <c r="J95" s="41"/>
    </row>
    <row r="96" spans="1:10" ht="38.25" x14ac:dyDescent="0.2">
      <c r="A96" s="7">
        <v>83</v>
      </c>
      <c r="B96" s="8" t="s">
        <v>17</v>
      </c>
      <c r="C96" s="7">
        <v>1</v>
      </c>
      <c r="D96" s="36">
        <v>124986.49851328097</v>
      </c>
      <c r="E96" s="11" t="s">
        <v>170</v>
      </c>
      <c r="F96" s="25" t="s">
        <v>96</v>
      </c>
      <c r="G96" s="8"/>
      <c r="H96" s="8"/>
      <c r="I96" s="40"/>
      <c r="J96" s="41"/>
    </row>
    <row r="97" spans="1:10" ht="25.5" x14ac:dyDescent="0.2">
      <c r="A97" s="7">
        <v>84</v>
      </c>
      <c r="B97" s="22" t="s">
        <v>17</v>
      </c>
      <c r="C97" s="24">
        <v>1</v>
      </c>
      <c r="D97" s="36">
        <v>124986.49851328097</v>
      </c>
      <c r="E97" s="25" t="s">
        <v>228</v>
      </c>
      <c r="F97" s="25" t="s">
        <v>369</v>
      </c>
      <c r="G97" s="8"/>
      <c r="H97" s="8"/>
      <c r="I97" s="40"/>
      <c r="J97" s="41"/>
    </row>
    <row r="98" spans="1:10" ht="63.75" x14ac:dyDescent="0.2">
      <c r="A98" s="7">
        <v>85</v>
      </c>
      <c r="B98" s="8" t="s">
        <v>24</v>
      </c>
      <c r="C98" s="24">
        <v>1</v>
      </c>
      <c r="D98" s="36">
        <v>249268.81263087975</v>
      </c>
      <c r="E98" s="26" t="s">
        <v>241</v>
      </c>
      <c r="F98" s="26" t="s">
        <v>97</v>
      </c>
      <c r="G98" s="8"/>
      <c r="H98" s="8"/>
      <c r="I98" s="40"/>
      <c r="J98" s="41"/>
    </row>
    <row r="99" spans="1:10" ht="38.25" x14ac:dyDescent="0.2">
      <c r="A99" s="7">
        <v>86</v>
      </c>
      <c r="B99" s="34" t="s">
        <v>16</v>
      </c>
      <c r="C99" s="24">
        <v>1</v>
      </c>
      <c r="D99" s="36">
        <v>74251.196831235939</v>
      </c>
      <c r="E99" s="25" t="s">
        <v>359</v>
      </c>
      <c r="F99" s="25" t="s">
        <v>98</v>
      </c>
      <c r="G99" s="8"/>
      <c r="H99" s="8"/>
      <c r="I99" s="40"/>
      <c r="J99" s="41"/>
    </row>
    <row r="100" spans="1:10" ht="38.25" x14ac:dyDescent="0.2">
      <c r="A100" s="7">
        <v>87</v>
      </c>
      <c r="B100" s="34" t="s">
        <v>16</v>
      </c>
      <c r="C100" s="24">
        <v>1</v>
      </c>
      <c r="D100" s="36">
        <v>74251.196831235939</v>
      </c>
      <c r="E100" s="25" t="s">
        <v>359</v>
      </c>
      <c r="F100" s="26" t="s">
        <v>99</v>
      </c>
      <c r="G100" s="8"/>
      <c r="H100" s="8"/>
      <c r="I100" s="40"/>
      <c r="J100" s="41"/>
    </row>
    <row r="101" spans="1:10" ht="38.25" x14ac:dyDescent="0.2">
      <c r="A101" s="7">
        <v>88</v>
      </c>
      <c r="B101" s="8" t="s">
        <v>16</v>
      </c>
      <c r="C101" s="24">
        <v>1</v>
      </c>
      <c r="D101" s="36">
        <v>74251.196831235939</v>
      </c>
      <c r="E101" s="25" t="s">
        <v>359</v>
      </c>
      <c r="F101" s="26" t="s">
        <v>55</v>
      </c>
      <c r="G101" s="8"/>
      <c r="H101" s="8"/>
      <c r="I101" s="40"/>
      <c r="J101" s="41"/>
    </row>
    <row r="102" spans="1:10" ht="38.25" x14ac:dyDescent="0.2">
      <c r="A102" s="7">
        <v>89</v>
      </c>
      <c r="B102" s="34" t="s">
        <v>16</v>
      </c>
      <c r="C102" s="24">
        <v>1</v>
      </c>
      <c r="D102" s="36">
        <v>74251.196831235939</v>
      </c>
      <c r="E102" s="25" t="s">
        <v>359</v>
      </c>
      <c r="F102" s="25" t="s">
        <v>100</v>
      </c>
      <c r="G102" s="8"/>
      <c r="H102" s="8"/>
      <c r="I102" s="40"/>
      <c r="J102" s="41"/>
    </row>
    <row r="103" spans="1:10" ht="38.25" x14ac:dyDescent="0.2">
      <c r="A103" s="7">
        <v>90</v>
      </c>
      <c r="B103" s="34" t="s">
        <v>16</v>
      </c>
      <c r="C103" s="24">
        <v>1</v>
      </c>
      <c r="D103" s="36">
        <v>74251.196831235939</v>
      </c>
      <c r="E103" s="25" t="s">
        <v>359</v>
      </c>
      <c r="F103" s="26" t="s">
        <v>99</v>
      </c>
      <c r="G103" s="8"/>
      <c r="H103" s="8"/>
      <c r="I103" s="40"/>
      <c r="J103" s="41"/>
    </row>
    <row r="104" spans="1:10" ht="38.25" x14ac:dyDescent="0.2">
      <c r="A104" s="7">
        <v>91</v>
      </c>
      <c r="B104" s="8" t="s">
        <v>16</v>
      </c>
      <c r="C104" s="7">
        <v>1</v>
      </c>
      <c r="D104" s="36">
        <v>74251.196831235939</v>
      </c>
      <c r="E104" s="25" t="s">
        <v>359</v>
      </c>
      <c r="F104" s="26" t="s">
        <v>55</v>
      </c>
      <c r="G104" s="8"/>
      <c r="H104" s="8"/>
      <c r="I104" s="40"/>
      <c r="J104" s="41"/>
    </row>
    <row r="105" spans="1:10" s="5" customFormat="1" ht="38.25" x14ac:dyDescent="0.2">
      <c r="A105" s="7">
        <v>92</v>
      </c>
      <c r="B105" s="34" t="s">
        <v>16</v>
      </c>
      <c r="C105" s="24">
        <v>1</v>
      </c>
      <c r="D105" s="36">
        <v>74251.196831235939</v>
      </c>
      <c r="E105" s="25" t="s">
        <v>359</v>
      </c>
      <c r="F105" s="25" t="s">
        <v>54</v>
      </c>
      <c r="G105" s="12"/>
      <c r="H105" s="12"/>
      <c r="I105" s="40"/>
      <c r="J105" s="41"/>
    </row>
    <row r="106" spans="1:10" ht="38.25" x14ac:dyDescent="0.2">
      <c r="A106" s="7">
        <v>93</v>
      </c>
      <c r="B106" s="34" t="s">
        <v>16</v>
      </c>
      <c r="C106" s="24">
        <v>1</v>
      </c>
      <c r="D106" s="36">
        <v>74251.196831235939</v>
      </c>
      <c r="E106" s="25" t="s">
        <v>359</v>
      </c>
      <c r="F106" s="26" t="s">
        <v>100</v>
      </c>
      <c r="G106" s="8"/>
      <c r="H106" s="8"/>
      <c r="I106" s="40"/>
      <c r="J106" s="41"/>
    </row>
    <row r="107" spans="1:10" ht="38.25" x14ac:dyDescent="0.2">
      <c r="A107" s="7">
        <v>94</v>
      </c>
      <c r="B107" s="34" t="s">
        <v>16</v>
      </c>
      <c r="C107" s="24">
        <v>1</v>
      </c>
      <c r="D107" s="36">
        <v>74251.196831235939</v>
      </c>
      <c r="E107" s="25" t="s">
        <v>359</v>
      </c>
      <c r="F107" s="26" t="s">
        <v>101</v>
      </c>
      <c r="G107" s="8"/>
      <c r="H107" s="8"/>
      <c r="I107" s="40"/>
      <c r="J107" s="41"/>
    </row>
    <row r="108" spans="1:10" ht="38.25" x14ac:dyDescent="0.2">
      <c r="A108" s="7">
        <v>95</v>
      </c>
      <c r="B108" s="8" t="s">
        <v>16</v>
      </c>
      <c r="C108" s="24">
        <v>1</v>
      </c>
      <c r="D108" s="36">
        <v>74251.196831235939</v>
      </c>
      <c r="E108" s="25" t="s">
        <v>359</v>
      </c>
      <c r="F108" s="27" t="s">
        <v>55</v>
      </c>
      <c r="G108" s="8"/>
      <c r="H108" s="8"/>
      <c r="I108" s="40"/>
      <c r="J108" s="41"/>
    </row>
    <row r="109" spans="1:10" ht="38.25" x14ac:dyDescent="0.2">
      <c r="A109" s="7">
        <v>96</v>
      </c>
      <c r="B109" s="34" t="s">
        <v>14</v>
      </c>
      <c r="C109" s="24">
        <v>1</v>
      </c>
      <c r="D109" s="36">
        <v>97680.954026362087</v>
      </c>
      <c r="E109" s="25" t="s">
        <v>359</v>
      </c>
      <c r="F109" s="25" t="s">
        <v>101</v>
      </c>
      <c r="G109" s="8"/>
      <c r="H109" s="8"/>
      <c r="I109" s="40"/>
      <c r="J109" s="41"/>
    </row>
    <row r="110" spans="1:10" ht="38.25" x14ac:dyDescent="0.2">
      <c r="A110" s="7">
        <v>97</v>
      </c>
      <c r="B110" s="34" t="s">
        <v>14</v>
      </c>
      <c r="C110" s="24">
        <v>1</v>
      </c>
      <c r="D110" s="36">
        <v>97680.954026362087</v>
      </c>
      <c r="E110" s="25" t="s">
        <v>359</v>
      </c>
      <c r="F110" s="27" t="s">
        <v>100</v>
      </c>
      <c r="G110" s="8"/>
      <c r="H110" s="8"/>
      <c r="I110" s="40"/>
      <c r="J110" s="41"/>
    </row>
    <row r="111" spans="1:10" s="5" customFormat="1" ht="38.25" x14ac:dyDescent="0.2">
      <c r="A111" s="7">
        <v>98</v>
      </c>
      <c r="B111" s="34" t="s">
        <v>14</v>
      </c>
      <c r="C111" s="24">
        <v>1</v>
      </c>
      <c r="D111" s="36">
        <v>97680.954026362087</v>
      </c>
      <c r="E111" s="25" t="s">
        <v>359</v>
      </c>
      <c r="F111" s="26" t="s">
        <v>100</v>
      </c>
      <c r="G111" s="12"/>
      <c r="H111" s="12"/>
      <c r="I111" s="40"/>
      <c r="J111" s="41"/>
    </row>
    <row r="112" spans="1:10" ht="25.5" x14ac:dyDescent="0.2">
      <c r="A112" s="7">
        <v>99</v>
      </c>
      <c r="B112" s="8" t="s">
        <v>18</v>
      </c>
      <c r="C112" s="24">
        <v>1</v>
      </c>
      <c r="D112" s="36">
        <v>166581.61914446557</v>
      </c>
      <c r="E112" s="25" t="s">
        <v>152</v>
      </c>
      <c r="F112" s="26" t="s">
        <v>102</v>
      </c>
      <c r="G112" s="8"/>
      <c r="H112" s="8"/>
      <c r="I112" s="40"/>
      <c r="J112" s="41"/>
    </row>
    <row r="113" spans="1:10" ht="38.25" x14ac:dyDescent="0.2">
      <c r="A113" s="7">
        <v>100</v>
      </c>
      <c r="B113" s="34" t="s">
        <v>18</v>
      </c>
      <c r="C113" s="24">
        <v>1</v>
      </c>
      <c r="D113" s="36">
        <v>166581.61914446557</v>
      </c>
      <c r="E113" s="29" t="s">
        <v>359</v>
      </c>
      <c r="F113" s="25" t="s">
        <v>103</v>
      </c>
      <c r="G113" s="8"/>
      <c r="H113" s="8"/>
      <c r="I113" s="40"/>
      <c r="J113" s="41"/>
    </row>
    <row r="114" spans="1:10" ht="25.5" x14ac:dyDescent="0.2">
      <c r="A114" s="7">
        <v>101</v>
      </c>
      <c r="B114" s="8" t="s">
        <v>18</v>
      </c>
      <c r="C114" s="24">
        <v>1</v>
      </c>
      <c r="D114" s="36">
        <v>166581.61914446557</v>
      </c>
      <c r="E114" s="25" t="s">
        <v>152</v>
      </c>
      <c r="F114" s="27" t="s">
        <v>102</v>
      </c>
      <c r="G114" s="8"/>
      <c r="H114" s="8"/>
      <c r="I114" s="40"/>
      <c r="J114" s="41"/>
    </row>
    <row r="115" spans="1:10" ht="25.5" x14ac:dyDescent="0.2">
      <c r="A115" s="7">
        <v>102</v>
      </c>
      <c r="B115" s="8" t="s">
        <v>18</v>
      </c>
      <c r="C115" s="7">
        <v>1</v>
      </c>
      <c r="D115" s="36">
        <v>166581.61914446557</v>
      </c>
      <c r="E115" s="29" t="s">
        <v>174</v>
      </c>
      <c r="F115" s="25" t="s">
        <v>57</v>
      </c>
      <c r="G115" s="8"/>
      <c r="H115" s="8"/>
      <c r="I115" s="40"/>
      <c r="J115" s="41"/>
    </row>
    <row r="116" spans="1:10" ht="38.25" x14ac:dyDescent="0.2">
      <c r="A116" s="7">
        <v>103</v>
      </c>
      <c r="B116" s="34" t="s">
        <v>2</v>
      </c>
      <c r="C116" s="24">
        <v>1</v>
      </c>
      <c r="D116" s="36">
        <v>102847.98492618444</v>
      </c>
      <c r="E116" s="29" t="s">
        <v>220</v>
      </c>
      <c r="F116" s="25" t="s">
        <v>94</v>
      </c>
      <c r="G116" s="8"/>
      <c r="H116" s="8"/>
      <c r="I116" s="40"/>
      <c r="J116" s="41"/>
    </row>
    <row r="117" spans="1:10" ht="38.25" x14ac:dyDescent="0.2">
      <c r="A117" s="7">
        <v>104</v>
      </c>
      <c r="B117" s="8" t="s">
        <v>12</v>
      </c>
      <c r="C117" s="24">
        <v>1</v>
      </c>
      <c r="D117" s="36">
        <v>119202.76099170906</v>
      </c>
      <c r="E117" s="29" t="s">
        <v>359</v>
      </c>
      <c r="F117" s="26" t="s">
        <v>55</v>
      </c>
      <c r="G117" s="8"/>
      <c r="H117" s="8"/>
      <c r="I117" s="40"/>
      <c r="J117" s="41"/>
    </row>
    <row r="118" spans="1:10" ht="38.25" x14ac:dyDescent="0.2">
      <c r="A118" s="7">
        <v>105</v>
      </c>
      <c r="B118" s="8" t="s">
        <v>12</v>
      </c>
      <c r="C118" s="24">
        <v>1</v>
      </c>
      <c r="D118" s="36">
        <v>119202.76099170906</v>
      </c>
      <c r="E118" s="29" t="s">
        <v>359</v>
      </c>
      <c r="F118" s="25" t="s">
        <v>55</v>
      </c>
      <c r="G118" s="8"/>
      <c r="H118" s="8"/>
      <c r="I118" s="40"/>
      <c r="J118" s="41"/>
    </row>
    <row r="119" spans="1:10" ht="51" customHeight="1" x14ac:dyDescent="0.2">
      <c r="A119" s="7">
        <v>106</v>
      </c>
      <c r="B119" s="8" t="s">
        <v>25</v>
      </c>
      <c r="C119" s="24">
        <v>1</v>
      </c>
      <c r="D119" s="36">
        <v>157350.93797324286</v>
      </c>
      <c r="E119" s="25" t="s">
        <v>242</v>
      </c>
      <c r="F119" s="25" t="s">
        <v>104</v>
      </c>
      <c r="G119" s="8"/>
      <c r="H119" s="8"/>
      <c r="I119" s="40"/>
      <c r="J119" s="41"/>
    </row>
    <row r="120" spans="1:10" ht="51" x14ac:dyDescent="0.2">
      <c r="A120" s="7">
        <v>107</v>
      </c>
      <c r="B120" s="34" t="s">
        <v>12</v>
      </c>
      <c r="C120" s="24">
        <v>1</v>
      </c>
      <c r="D120" s="36">
        <v>119202.76099170906</v>
      </c>
      <c r="E120" s="29" t="s">
        <v>243</v>
      </c>
      <c r="F120" s="25" t="s">
        <v>105</v>
      </c>
      <c r="G120" s="8"/>
      <c r="H120" s="8"/>
      <c r="I120" s="40"/>
      <c r="J120" s="41"/>
    </row>
    <row r="121" spans="1:10" ht="25.5" customHeight="1" x14ac:dyDescent="0.2">
      <c r="A121" s="7">
        <v>108</v>
      </c>
      <c r="B121" s="34" t="s">
        <v>17</v>
      </c>
      <c r="C121" s="24">
        <v>1</v>
      </c>
      <c r="D121" s="36">
        <v>124986.49851328097</v>
      </c>
      <c r="E121" s="26" t="s">
        <v>222</v>
      </c>
      <c r="F121" s="26" t="s">
        <v>106</v>
      </c>
      <c r="G121" s="8"/>
      <c r="H121" s="8"/>
      <c r="I121" s="40"/>
      <c r="J121" s="41"/>
    </row>
    <row r="122" spans="1:10" ht="25.5" x14ac:dyDescent="0.2">
      <c r="A122" s="7">
        <v>109</v>
      </c>
      <c r="B122" s="8" t="s">
        <v>17</v>
      </c>
      <c r="C122" s="24">
        <v>1</v>
      </c>
      <c r="D122" s="36">
        <v>124986.49851328097</v>
      </c>
      <c r="E122" s="26" t="s">
        <v>332</v>
      </c>
      <c r="F122" s="26" t="s">
        <v>79</v>
      </c>
      <c r="G122" s="8"/>
      <c r="H122" s="8"/>
      <c r="I122" s="40"/>
      <c r="J122" s="41"/>
    </row>
    <row r="123" spans="1:10" ht="38.25" x14ac:dyDescent="0.2">
      <c r="A123" s="7">
        <v>110</v>
      </c>
      <c r="B123" s="8" t="s">
        <v>17</v>
      </c>
      <c r="C123" s="24">
        <v>1</v>
      </c>
      <c r="D123" s="36">
        <v>124986.49851328097</v>
      </c>
      <c r="E123" s="25" t="s">
        <v>217</v>
      </c>
      <c r="F123" s="25" t="s">
        <v>55</v>
      </c>
      <c r="G123" s="8"/>
      <c r="H123" s="8"/>
      <c r="I123" s="40"/>
      <c r="J123" s="41"/>
    </row>
    <row r="124" spans="1:10" s="5" customFormat="1" ht="25.5" x14ac:dyDescent="0.2">
      <c r="A124" s="7">
        <v>111</v>
      </c>
      <c r="B124" s="8" t="s">
        <v>21</v>
      </c>
      <c r="C124" s="7">
        <v>1</v>
      </c>
      <c r="D124" s="36">
        <v>137799.2582271256</v>
      </c>
      <c r="E124" s="25" t="s">
        <v>215</v>
      </c>
      <c r="F124" s="25" t="s">
        <v>107</v>
      </c>
      <c r="G124" s="8"/>
      <c r="H124" s="8"/>
      <c r="I124" s="40"/>
      <c r="J124" s="41"/>
    </row>
    <row r="125" spans="1:10" ht="38.25" x14ac:dyDescent="0.2">
      <c r="A125" s="7">
        <v>112</v>
      </c>
      <c r="B125" s="34" t="s">
        <v>2</v>
      </c>
      <c r="C125" s="24">
        <v>1</v>
      </c>
      <c r="D125" s="36">
        <v>102847.98492618444</v>
      </c>
      <c r="E125" s="29" t="s">
        <v>359</v>
      </c>
      <c r="F125" s="25" t="s">
        <v>60</v>
      </c>
      <c r="G125" s="8"/>
      <c r="H125" s="8"/>
      <c r="I125" s="40"/>
      <c r="J125" s="41"/>
    </row>
    <row r="126" spans="1:10" ht="25.5" x14ac:dyDescent="0.2">
      <c r="A126" s="7">
        <v>113</v>
      </c>
      <c r="B126" s="8" t="s">
        <v>24</v>
      </c>
      <c r="C126" s="24">
        <v>1</v>
      </c>
      <c r="D126" s="36">
        <v>249268.81263087975</v>
      </c>
      <c r="E126" s="26" t="s">
        <v>219</v>
      </c>
      <c r="F126" s="26" t="s">
        <v>178</v>
      </c>
      <c r="G126" s="8"/>
      <c r="H126" s="8"/>
      <c r="I126" s="40"/>
      <c r="J126" s="41"/>
    </row>
    <row r="127" spans="1:10" ht="63.75" x14ac:dyDescent="0.2">
      <c r="A127" s="7">
        <v>114</v>
      </c>
      <c r="B127" s="8" t="s">
        <v>21</v>
      </c>
      <c r="C127" s="24">
        <v>1</v>
      </c>
      <c r="D127" s="36">
        <v>137799.2582271256</v>
      </c>
      <c r="E127" s="25" t="s">
        <v>244</v>
      </c>
      <c r="F127" s="25" t="s">
        <v>69</v>
      </c>
      <c r="G127" s="8"/>
      <c r="H127" s="8"/>
      <c r="I127" s="40"/>
      <c r="J127" s="41"/>
    </row>
    <row r="128" spans="1:10" ht="38.25" x14ac:dyDescent="0.2">
      <c r="A128" s="7">
        <v>115</v>
      </c>
      <c r="B128" s="34" t="s">
        <v>26</v>
      </c>
      <c r="C128" s="24">
        <v>1</v>
      </c>
      <c r="D128" s="36">
        <v>94619.247518020129</v>
      </c>
      <c r="E128" s="25" t="s">
        <v>220</v>
      </c>
      <c r="F128" s="25" t="s">
        <v>94</v>
      </c>
      <c r="G128" s="8"/>
      <c r="H128" s="8"/>
      <c r="I128" s="40"/>
      <c r="J128" s="41"/>
    </row>
    <row r="129" spans="1:10" ht="63.75" customHeight="1" x14ac:dyDescent="0.2">
      <c r="A129" s="7">
        <v>116</v>
      </c>
      <c r="B129" s="8" t="s">
        <v>27</v>
      </c>
      <c r="C129" s="24">
        <v>1</v>
      </c>
      <c r="D129" s="36">
        <v>108894.93442090266</v>
      </c>
      <c r="E129" s="26" t="s">
        <v>245</v>
      </c>
      <c r="F129" s="26" t="s">
        <v>108</v>
      </c>
      <c r="G129" s="8"/>
      <c r="H129" s="8"/>
      <c r="I129" s="40"/>
      <c r="J129" s="41"/>
    </row>
    <row r="130" spans="1:10" ht="38.25" x14ac:dyDescent="0.2">
      <c r="A130" s="7">
        <v>117</v>
      </c>
      <c r="B130" s="8" t="s">
        <v>19</v>
      </c>
      <c r="C130" s="24">
        <v>1</v>
      </c>
      <c r="D130" s="36">
        <v>118432.48038641107</v>
      </c>
      <c r="E130" s="25" t="s">
        <v>217</v>
      </c>
      <c r="F130" s="25" t="s">
        <v>55</v>
      </c>
      <c r="G130" s="8"/>
      <c r="H130" s="8"/>
      <c r="I130" s="40"/>
      <c r="J130" s="41"/>
    </row>
    <row r="131" spans="1:10" s="5" customFormat="1" ht="51" customHeight="1" x14ac:dyDescent="0.2">
      <c r="A131" s="7">
        <v>118</v>
      </c>
      <c r="B131" s="8" t="s">
        <v>29</v>
      </c>
      <c r="C131" s="7">
        <v>1</v>
      </c>
      <c r="D131" s="36">
        <v>117479.88153024776</v>
      </c>
      <c r="E131" s="29" t="s">
        <v>363</v>
      </c>
      <c r="F131" s="25" t="s">
        <v>361</v>
      </c>
      <c r="G131" s="8"/>
      <c r="H131" s="8"/>
      <c r="I131" s="40"/>
      <c r="J131" s="41"/>
    </row>
    <row r="132" spans="1:10" ht="25.5" customHeight="1" x14ac:dyDescent="0.2">
      <c r="A132" s="7">
        <v>119</v>
      </c>
      <c r="B132" s="8" t="s">
        <v>20</v>
      </c>
      <c r="C132" s="7">
        <v>1</v>
      </c>
      <c r="D132" s="36">
        <v>55600.573585010286</v>
      </c>
      <c r="E132" s="29" t="s">
        <v>225</v>
      </c>
      <c r="F132" s="25" t="s">
        <v>72</v>
      </c>
      <c r="G132" s="8"/>
      <c r="H132" s="8"/>
      <c r="I132" s="40"/>
      <c r="J132" s="41"/>
    </row>
    <row r="133" spans="1:10" ht="25.5" x14ac:dyDescent="0.2">
      <c r="A133" s="7">
        <v>120</v>
      </c>
      <c r="B133" s="8" t="s">
        <v>20</v>
      </c>
      <c r="C133" s="7">
        <v>1</v>
      </c>
      <c r="D133" s="36">
        <v>55600.573585010286</v>
      </c>
      <c r="E133" s="25" t="s">
        <v>222</v>
      </c>
      <c r="F133" s="25" t="s">
        <v>109</v>
      </c>
      <c r="G133" s="8"/>
      <c r="H133" s="8"/>
      <c r="I133" s="40"/>
      <c r="J133" s="41"/>
    </row>
    <row r="134" spans="1:10" ht="25.5" x14ac:dyDescent="0.2">
      <c r="A134" s="7">
        <v>121</v>
      </c>
      <c r="B134" s="8" t="s">
        <v>25</v>
      </c>
      <c r="C134" s="7">
        <v>1</v>
      </c>
      <c r="D134" s="36">
        <v>157350.93797324286</v>
      </c>
      <c r="E134" s="25" t="s">
        <v>332</v>
      </c>
      <c r="F134" s="25" t="s">
        <v>66</v>
      </c>
      <c r="G134" s="8"/>
      <c r="H134" s="8"/>
      <c r="I134" s="40"/>
      <c r="J134" s="41"/>
    </row>
    <row r="135" spans="1:10" ht="38.25" x14ac:dyDescent="0.2">
      <c r="A135" s="7">
        <v>122</v>
      </c>
      <c r="B135" s="8" t="s">
        <v>20</v>
      </c>
      <c r="C135" s="7">
        <v>1</v>
      </c>
      <c r="D135" s="36">
        <v>55600.573585010286</v>
      </c>
      <c r="E135" s="29" t="s">
        <v>246</v>
      </c>
      <c r="F135" s="25" t="s">
        <v>110</v>
      </c>
      <c r="G135" s="8"/>
      <c r="H135" s="8"/>
      <c r="I135" s="40"/>
      <c r="J135" s="41"/>
    </row>
    <row r="136" spans="1:10" ht="38.25" x14ac:dyDescent="0.2">
      <c r="A136" s="7">
        <v>123</v>
      </c>
      <c r="B136" s="8" t="s">
        <v>30</v>
      </c>
      <c r="C136" s="7">
        <v>1</v>
      </c>
      <c r="D136" s="36">
        <v>132424.05671015487</v>
      </c>
      <c r="E136" s="25" t="s">
        <v>170</v>
      </c>
      <c r="F136" s="25" t="s">
        <v>361</v>
      </c>
      <c r="G136" s="8"/>
      <c r="H136" s="8"/>
      <c r="I136" s="40"/>
      <c r="J136" s="41"/>
    </row>
    <row r="137" spans="1:10" ht="38.25" x14ac:dyDescent="0.2">
      <c r="A137" s="7">
        <v>124</v>
      </c>
      <c r="B137" s="8" t="s">
        <v>29</v>
      </c>
      <c r="C137" s="7">
        <v>1</v>
      </c>
      <c r="D137" s="36">
        <v>117479.88153024776</v>
      </c>
      <c r="E137" s="29" t="s">
        <v>359</v>
      </c>
      <c r="F137" s="25" t="s">
        <v>55</v>
      </c>
      <c r="G137" s="8"/>
      <c r="H137" s="8"/>
      <c r="I137" s="40"/>
      <c r="J137" s="41"/>
    </row>
    <row r="138" spans="1:10" ht="25.5" x14ac:dyDescent="0.2">
      <c r="A138" s="7">
        <v>125</v>
      </c>
      <c r="B138" s="8" t="s">
        <v>25</v>
      </c>
      <c r="C138" s="7">
        <v>1</v>
      </c>
      <c r="D138" s="36">
        <v>157350.93797324286</v>
      </c>
      <c r="E138" s="29" t="s">
        <v>174</v>
      </c>
      <c r="F138" s="25" t="s">
        <v>65</v>
      </c>
      <c r="G138" s="8"/>
      <c r="H138" s="8"/>
      <c r="I138" s="40"/>
      <c r="J138" s="41"/>
    </row>
    <row r="139" spans="1:10" ht="25.5" x14ac:dyDescent="0.2">
      <c r="A139" s="7">
        <v>126</v>
      </c>
      <c r="B139" s="8" t="s">
        <v>20</v>
      </c>
      <c r="C139" s="7">
        <v>1</v>
      </c>
      <c r="D139" s="36">
        <v>55600.573585010286</v>
      </c>
      <c r="E139" s="29" t="s">
        <v>365</v>
      </c>
      <c r="F139" s="25" t="s">
        <v>68</v>
      </c>
      <c r="G139" s="8"/>
      <c r="H139" s="8"/>
      <c r="I139" s="40"/>
      <c r="J139" s="41"/>
    </row>
    <row r="140" spans="1:10" ht="38.25" x14ac:dyDescent="0.2">
      <c r="A140" s="7">
        <v>127</v>
      </c>
      <c r="B140" s="8" t="s">
        <v>20</v>
      </c>
      <c r="C140" s="7">
        <v>1</v>
      </c>
      <c r="D140" s="36">
        <v>55600.573585010286</v>
      </c>
      <c r="E140" s="25" t="s">
        <v>238</v>
      </c>
      <c r="F140" s="25" t="s">
        <v>370</v>
      </c>
      <c r="G140" s="8"/>
      <c r="H140" s="8"/>
      <c r="I140" s="40"/>
      <c r="J140" s="41"/>
    </row>
    <row r="141" spans="1:10" ht="25.5" customHeight="1" x14ac:dyDescent="0.2">
      <c r="A141" s="7">
        <v>128</v>
      </c>
      <c r="B141" s="8" t="s">
        <v>31</v>
      </c>
      <c r="C141" s="7">
        <v>1</v>
      </c>
      <c r="D141" s="36">
        <v>111714.68562849594</v>
      </c>
      <c r="E141" s="25" t="s">
        <v>371</v>
      </c>
      <c r="F141" s="25" t="s">
        <v>361</v>
      </c>
      <c r="G141" s="8"/>
      <c r="H141" s="8"/>
      <c r="I141" s="40"/>
      <c r="J141" s="41"/>
    </row>
    <row r="142" spans="1:10" ht="38.25" x14ac:dyDescent="0.2">
      <c r="A142" s="7">
        <v>129</v>
      </c>
      <c r="B142" s="22" t="s">
        <v>20</v>
      </c>
      <c r="C142" s="7">
        <v>1</v>
      </c>
      <c r="D142" s="36">
        <v>55600.573585010286</v>
      </c>
      <c r="E142" s="29" t="s">
        <v>111</v>
      </c>
      <c r="F142" s="25" t="s">
        <v>112</v>
      </c>
      <c r="G142" s="8"/>
      <c r="H142" s="8"/>
      <c r="I142" s="40"/>
      <c r="J142" s="41"/>
    </row>
    <row r="143" spans="1:10" ht="25.5" x14ac:dyDescent="0.2">
      <c r="A143" s="7">
        <v>130</v>
      </c>
      <c r="B143" s="8" t="s">
        <v>20</v>
      </c>
      <c r="C143" s="7">
        <v>1</v>
      </c>
      <c r="D143" s="36">
        <v>55600.573585010286</v>
      </c>
      <c r="E143" s="11" t="s">
        <v>247</v>
      </c>
      <c r="F143" s="11" t="s">
        <v>370</v>
      </c>
      <c r="G143" s="8"/>
      <c r="H143" s="8"/>
      <c r="I143" s="40"/>
      <c r="J143" s="41"/>
    </row>
    <row r="144" spans="1:10" ht="38.25" x14ac:dyDescent="0.2">
      <c r="A144" s="7">
        <v>131</v>
      </c>
      <c r="B144" s="8" t="s">
        <v>20</v>
      </c>
      <c r="C144" s="7">
        <v>1</v>
      </c>
      <c r="D144" s="36">
        <v>55600.573585010286</v>
      </c>
      <c r="E144" s="25" t="s">
        <v>111</v>
      </c>
      <c r="F144" s="25" t="s">
        <v>86</v>
      </c>
      <c r="G144" s="8"/>
      <c r="H144" s="8"/>
      <c r="I144" s="40"/>
      <c r="J144" s="41"/>
    </row>
    <row r="145" spans="1:10" ht="51" x14ac:dyDescent="0.2">
      <c r="A145" s="7">
        <v>132</v>
      </c>
      <c r="B145" s="8" t="s">
        <v>20</v>
      </c>
      <c r="C145" s="7">
        <v>1</v>
      </c>
      <c r="D145" s="36">
        <v>55600.573585010286</v>
      </c>
      <c r="E145" s="11" t="s">
        <v>248</v>
      </c>
      <c r="F145" s="25" t="s">
        <v>109</v>
      </c>
      <c r="G145" s="8"/>
      <c r="H145" s="8"/>
      <c r="I145" s="40"/>
      <c r="J145" s="41"/>
    </row>
    <row r="146" spans="1:10" ht="25.5" x14ac:dyDescent="0.2">
      <c r="A146" s="7">
        <v>133</v>
      </c>
      <c r="B146" s="8" t="s">
        <v>20</v>
      </c>
      <c r="C146" s="7">
        <v>1</v>
      </c>
      <c r="D146" s="36">
        <v>55600.573585010286</v>
      </c>
      <c r="E146" s="25" t="s">
        <v>249</v>
      </c>
      <c r="F146" s="25" t="s">
        <v>113</v>
      </c>
      <c r="G146" s="8"/>
      <c r="H146" s="8"/>
      <c r="I146" s="40"/>
      <c r="J146" s="41"/>
    </row>
    <row r="147" spans="1:10" ht="51" x14ac:dyDescent="0.2">
      <c r="A147" s="7">
        <v>134</v>
      </c>
      <c r="B147" s="8" t="s">
        <v>18</v>
      </c>
      <c r="C147" s="7">
        <v>1</v>
      </c>
      <c r="D147" s="36">
        <v>166581.61914446557</v>
      </c>
      <c r="E147" s="25" t="s">
        <v>372</v>
      </c>
      <c r="F147" s="25" t="s">
        <v>361</v>
      </c>
      <c r="G147" s="8"/>
      <c r="H147" s="8"/>
      <c r="I147" s="40"/>
      <c r="J147" s="41"/>
    </row>
    <row r="148" spans="1:10" ht="38.25" x14ac:dyDescent="0.2">
      <c r="A148" s="7">
        <v>135</v>
      </c>
      <c r="B148" s="8" t="s">
        <v>20</v>
      </c>
      <c r="C148" s="7">
        <v>1</v>
      </c>
      <c r="D148" s="36">
        <v>55600.573585010286</v>
      </c>
      <c r="E148" s="29" t="s">
        <v>238</v>
      </c>
      <c r="F148" s="25" t="s">
        <v>69</v>
      </c>
      <c r="G148" s="8"/>
      <c r="H148" s="8"/>
      <c r="I148" s="40"/>
      <c r="J148" s="41"/>
    </row>
    <row r="149" spans="1:10" ht="51" customHeight="1" x14ac:dyDescent="0.2">
      <c r="A149" s="7">
        <v>136</v>
      </c>
      <c r="B149" s="8" t="s">
        <v>18</v>
      </c>
      <c r="C149" s="7">
        <v>1</v>
      </c>
      <c r="D149" s="36">
        <v>166581.61914446557</v>
      </c>
      <c r="E149" s="25" t="s">
        <v>373</v>
      </c>
      <c r="F149" s="25" t="s">
        <v>361</v>
      </c>
      <c r="G149" s="8"/>
      <c r="H149" s="8"/>
      <c r="I149" s="40"/>
      <c r="J149" s="41"/>
    </row>
    <row r="150" spans="1:10" ht="38.25" x14ac:dyDescent="0.2">
      <c r="A150" s="7">
        <v>137</v>
      </c>
      <c r="B150" s="8" t="s">
        <v>30</v>
      </c>
      <c r="C150" s="7">
        <v>1</v>
      </c>
      <c r="D150" s="36">
        <v>132424.05671015487</v>
      </c>
      <c r="E150" s="29" t="s">
        <v>219</v>
      </c>
      <c r="F150" s="25" t="s">
        <v>367</v>
      </c>
      <c r="G150" s="8"/>
      <c r="H150" s="8"/>
      <c r="I150" s="40"/>
      <c r="J150" s="41"/>
    </row>
    <row r="151" spans="1:10" ht="38.25" x14ac:dyDescent="0.2">
      <c r="A151" s="7">
        <v>138</v>
      </c>
      <c r="B151" s="22" t="s">
        <v>18</v>
      </c>
      <c r="C151" s="7">
        <v>1</v>
      </c>
      <c r="D151" s="36">
        <v>166581.61914446557</v>
      </c>
      <c r="E151" s="29" t="s">
        <v>216</v>
      </c>
      <c r="F151" s="25" t="s">
        <v>61</v>
      </c>
      <c r="G151" s="8"/>
      <c r="H151" s="8"/>
      <c r="I151" s="40"/>
      <c r="J151" s="41"/>
    </row>
    <row r="152" spans="1:10" ht="25.5" x14ac:dyDescent="0.2">
      <c r="A152" s="7">
        <v>139</v>
      </c>
      <c r="B152" s="22" t="s">
        <v>32</v>
      </c>
      <c r="C152" s="7">
        <v>1</v>
      </c>
      <c r="D152" s="36">
        <v>187414.31470660589</v>
      </c>
      <c r="E152" s="28" t="s">
        <v>222</v>
      </c>
      <c r="F152" s="26" t="s">
        <v>67</v>
      </c>
      <c r="G152" s="8"/>
      <c r="H152" s="8"/>
      <c r="I152" s="40"/>
      <c r="J152" s="41"/>
    </row>
    <row r="153" spans="1:10" ht="38.25" x14ac:dyDescent="0.2">
      <c r="A153" s="7">
        <v>140</v>
      </c>
      <c r="B153" s="8" t="s">
        <v>20</v>
      </c>
      <c r="C153" s="7">
        <v>1</v>
      </c>
      <c r="D153" s="36">
        <v>55600.573585010286</v>
      </c>
      <c r="E153" s="28" t="s">
        <v>220</v>
      </c>
      <c r="F153" s="25" t="s">
        <v>110</v>
      </c>
      <c r="G153" s="8"/>
      <c r="H153" s="8"/>
      <c r="I153" s="40"/>
      <c r="J153" s="41"/>
    </row>
    <row r="154" spans="1:10" ht="38.25" x14ac:dyDescent="0.2">
      <c r="A154" s="7">
        <v>141</v>
      </c>
      <c r="B154" s="22" t="s">
        <v>18</v>
      </c>
      <c r="C154" s="7">
        <v>1</v>
      </c>
      <c r="D154" s="36">
        <v>166581.61914446557</v>
      </c>
      <c r="E154" s="25" t="s">
        <v>215</v>
      </c>
      <c r="F154" s="25" t="s">
        <v>114</v>
      </c>
      <c r="G154" s="8"/>
      <c r="H154" s="8"/>
      <c r="I154" s="40"/>
      <c r="J154" s="41"/>
    </row>
    <row r="155" spans="1:10" ht="25.5" x14ac:dyDescent="0.2">
      <c r="A155" s="7">
        <v>142</v>
      </c>
      <c r="B155" s="8" t="s">
        <v>20</v>
      </c>
      <c r="C155" s="7">
        <v>1</v>
      </c>
      <c r="D155" s="36">
        <v>55600.573585010286</v>
      </c>
      <c r="E155" s="28" t="s">
        <v>228</v>
      </c>
      <c r="F155" s="26" t="s">
        <v>77</v>
      </c>
      <c r="G155" s="8"/>
      <c r="H155" s="8"/>
      <c r="I155" s="40"/>
      <c r="J155" s="41"/>
    </row>
    <row r="156" spans="1:10" ht="38.25" x14ac:dyDescent="0.2">
      <c r="A156" s="7">
        <v>143</v>
      </c>
      <c r="B156" s="22" t="s">
        <v>203</v>
      </c>
      <c r="C156" s="7">
        <v>1</v>
      </c>
      <c r="D156" s="36">
        <v>137799.1951826548</v>
      </c>
      <c r="E156" s="25" t="s">
        <v>374</v>
      </c>
      <c r="F156" s="25" t="s">
        <v>115</v>
      </c>
      <c r="G156" s="8"/>
      <c r="H156" s="8"/>
      <c r="I156" s="40"/>
      <c r="J156" s="41"/>
    </row>
    <row r="157" spans="1:10" ht="51" x14ac:dyDescent="0.2">
      <c r="A157" s="7">
        <v>144</v>
      </c>
      <c r="B157" s="22" t="s">
        <v>27</v>
      </c>
      <c r="C157" s="7">
        <v>1</v>
      </c>
      <c r="D157" s="36">
        <v>108894.93442090266</v>
      </c>
      <c r="E157" s="11" t="s">
        <v>334</v>
      </c>
      <c r="F157" s="25" t="s">
        <v>116</v>
      </c>
      <c r="G157" s="8"/>
      <c r="H157" s="8"/>
      <c r="I157" s="16"/>
      <c r="J157" s="9"/>
    </row>
    <row r="158" spans="1:10" ht="25.5" x14ac:dyDescent="0.2">
      <c r="A158" s="7">
        <v>145</v>
      </c>
      <c r="B158" s="8" t="s">
        <v>20</v>
      </c>
      <c r="C158" s="7">
        <v>1</v>
      </c>
      <c r="D158" s="36">
        <v>55600.573585010286</v>
      </c>
      <c r="E158" s="28" t="s">
        <v>332</v>
      </c>
      <c r="F158" s="26" t="s">
        <v>86</v>
      </c>
      <c r="G158" s="8"/>
      <c r="H158" s="8"/>
      <c r="I158" s="40"/>
      <c r="J158" s="41"/>
    </row>
    <row r="159" spans="1:10" ht="38.25" x14ac:dyDescent="0.2">
      <c r="A159" s="7">
        <v>146</v>
      </c>
      <c r="B159" s="22" t="s">
        <v>20</v>
      </c>
      <c r="C159" s="7">
        <v>1</v>
      </c>
      <c r="D159" s="36">
        <v>55600.573585010286</v>
      </c>
      <c r="E159" s="25" t="s">
        <v>343</v>
      </c>
      <c r="F159" s="25" t="s">
        <v>117</v>
      </c>
      <c r="G159" s="8"/>
      <c r="H159" s="8"/>
      <c r="I159" s="40"/>
      <c r="J159" s="41"/>
    </row>
    <row r="160" spans="1:10" ht="38.25" x14ac:dyDescent="0.2">
      <c r="A160" s="7">
        <v>147</v>
      </c>
      <c r="B160" s="8" t="s">
        <v>33</v>
      </c>
      <c r="C160" s="7">
        <v>1</v>
      </c>
      <c r="D160" s="36">
        <v>162191.81621103847</v>
      </c>
      <c r="E160" s="28" t="s">
        <v>224</v>
      </c>
      <c r="F160" s="26" t="s">
        <v>70</v>
      </c>
      <c r="G160" s="8"/>
      <c r="H160" s="8"/>
      <c r="I160" s="40"/>
      <c r="J160" s="41"/>
    </row>
    <row r="161" spans="1:10" ht="51" x14ac:dyDescent="0.2">
      <c r="A161" s="7">
        <v>148</v>
      </c>
      <c r="B161" s="8" t="s">
        <v>29</v>
      </c>
      <c r="C161" s="7">
        <v>1</v>
      </c>
      <c r="D161" s="36">
        <v>117479.88153024776</v>
      </c>
      <c r="E161" s="29" t="s">
        <v>250</v>
      </c>
      <c r="F161" s="25" t="s">
        <v>109</v>
      </c>
      <c r="G161" s="8"/>
      <c r="H161" s="8"/>
      <c r="I161" s="40"/>
      <c r="J161" s="41"/>
    </row>
    <row r="162" spans="1:10" ht="25.5" x14ac:dyDescent="0.2">
      <c r="A162" s="7">
        <v>149</v>
      </c>
      <c r="B162" s="8" t="s">
        <v>18</v>
      </c>
      <c r="C162" s="7">
        <v>1</v>
      </c>
      <c r="D162" s="36">
        <v>166581.61914446557</v>
      </c>
      <c r="E162" s="29" t="s">
        <v>222</v>
      </c>
      <c r="F162" s="25" t="s">
        <v>361</v>
      </c>
      <c r="G162" s="8"/>
      <c r="H162" s="8"/>
      <c r="I162" s="40"/>
      <c r="J162" s="41"/>
    </row>
    <row r="163" spans="1:10" ht="76.5" x14ac:dyDescent="0.2">
      <c r="A163" s="7">
        <v>150</v>
      </c>
      <c r="B163" s="8" t="s">
        <v>18</v>
      </c>
      <c r="C163" s="7">
        <v>1</v>
      </c>
      <c r="D163" s="36">
        <v>166581.61914446557</v>
      </c>
      <c r="E163" s="29" t="s">
        <v>251</v>
      </c>
      <c r="F163" s="25" t="s">
        <v>96</v>
      </c>
      <c r="G163" s="8"/>
      <c r="H163" s="8"/>
      <c r="I163" s="40"/>
      <c r="J163" s="41"/>
    </row>
    <row r="164" spans="1:10" ht="51" x14ac:dyDescent="0.2">
      <c r="A164" s="7">
        <v>151</v>
      </c>
      <c r="B164" s="8" t="s">
        <v>18</v>
      </c>
      <c r="C164" s="7">
        <v>1</v>
      </c>
      <c r="D164" s="36">
        <v>166581.61914446557</v>
      </c>
      <c r="E164" s="29" t="s">
        <v>375</v>
      </c>
      <c r="F164" s="25" t="s">
        <v>361</v>
      </c>
      <c r="G164" s="8"/>
      <c r="H164" s="8"/>
      <c r="I164" s="40"/>
      <c r="J164" s="41"/>
    </row>
    <row r="165" spans="1:10" ht="38.25" x14ac:dyDescent="0.2">
      <c r="A165" s="7">
        <v>152</v>
      </c>
      <c r="B165" s="8" t="s">
        <v>18</v>
      </c>
      <c r="C165" s="7">
        <v>1</v>
      </c>
      <c r="D165" s="36">
        <v>166581.61914446557</v>
      </c>
      <c r="E165" s="29" t="s">
        <v>170</v>
      </c>
      <c r="F165" s="25" t="s">
        <v>96</v>
      </c>
      <c r="G165" s="8"/>
      <c r="H165" s="8"/>
      <c r="I165" s="40"/>
      <c r="J165" s="41"/>
    </row>
    <row r="166" spans="1:10" ht="25.5" customHeight="1" x14ac:dyDescent="0.2">
      <c r="A166" s="7">
        <v>153</v>
      </c>
      <c r="B166" s="22" t="s">
        <v>21</v>
      </c>
      <c r="C166" s="7">
        <v>1</v>
      </c>
      <c r="D166" s="36">
        <v>137799.2582271256</v>
      </c>
      <c r="E166" s="29" t="s">
        <v>225</v>
      </c>
      <c r="F166" s="25" t="s">
        <v>118</v>
      </c>
      <c r="G166" s="8"/>
      <c r="H166" s="8"/>
      <c r="I166" s="40"/>
      <c r="J166" s="41"/>
    </row>
    <row r="167" spans="1:10" ht="38.25" x14ac:dyDescent="0.2">
      <c r="A167" s="7">
        <v>154</v>
      </c>
      <c r="B167" s="22" t="s">
        <v>21</v>
      </c>
      <c r="C167" s="7">
        <v>1</v>
      </c>
      <c r="D167" s="36">
        <v>137799.2582271256</v>
      </c>
      <c r="E167" s="28" t="s">
        <v>246</v>
      </c>
      <c r="F167" s="25" t="s">
        <v>119</v>
      </c>
      <c r="G167" s="8"/>
      <c r="H167" s="8"/>
      <c r="I167" s="40"/>
      <c r="J167" s="41"/>
    </row>
    <row r="168" spans="1:10" ht="25.5" customHeight="1" x14ac:dyDescent="0.2">
      <c r="A168" s="7">
        <v>155</v>
      </c>
      <c r="B168" s="22" t="s">
        <v>20</v>
      </c>
      <c r="C168" s="7">
        <v>1</v>
      </c>
      <c r="D168" s="36">
        <v>55600.573585010286</v>
      </c>
      <c r="E168" s="28" t="s">
        <v>225</v>
      </c>
      <c r="F168" s="26" t="s">
        <v>120</v>
      </c>
      <c r="G168" s="8"/>
      <c r="H168" s="8"/>
      <c r="I168" s="40"/>
      <c r="J168" s="41"/>
    </row>
    <row r="169" spans="1:10" ht="25.5" customHeight="1" x14ac:dyDescent="0.2">
      <c r="A169" s="7">
        <v>156</v>
      </c>
      <c r="B169" s="22" t="s">
        <v>21</v>
      </c>
      <c r="C169" s="7">
        <v>1</v>
      </c>
      <c r="D169" s="36">
        <v>137799.2582271256</v>
      </c>
      <c r="E169" s="28" t="s">
        <v>121</v>
      </c>
      <c r="F169" s="26" t="s">
        <v>122</v>
      </c>
      <c r="G169" s="8"/>
      <c r="H169" s="8"/>
      <c r="I169" s="40"/>
      <c r="J169" s="41"/>
    </row>
    <row r="170" spans="1:10" ht="25.5" x14ac:dyDescent="0.2">
      <c r="A170" s="7">
        <v>157</v>
      </c>
      <c r="B170" s="22" t="s">
        <v>18</v>
      </c>
      <c r="C170" s="7">
        <v>1</v>
      </c>
      <c r="D170" s="36">
        <v>166581.61914446557</v>
      </c>
      <c r="E170" s="28" t="s">
        <v>152</v>
      </c>
      <c r="F170" s="25" t="s">
        <v>123</v>
      </c>
      <c r="G170" s="8"/>
      <c r="H170" s="8"/>
      <c r="I170" s="40"/>
      <c r="J170" s="41"/>
    </row>
    <row r="171" spans="1:10" ht="38.25" x14ac:dyDescent="0.2">
      <c r="A171" s="7">
        <v>158</v>
      </c>
      <c r="B171" s="8" t="s">
        <v>18</v>
      </c>
      <c r="C171" s="7">
        <v>1</v>
      </c>
      <c r="D171" s="36">
        <v>166581.61914446557</v>
      </c>
      <c r="E171" s="28" t="s">
        <v>170</v>
      </c>
      <c r="F171" s="26" t="s">
        <v>96</v>
      </c>
      <c r="G171" s="8"/>
      <c r="H171" s="8"/>
      <c r="I171" s="40"/>
      <c r="J171" s="41"/>
    </row>
    <row r="172" spans="1:10" ht="38.25" x14ac:dyDescent="0.2">
      <c r="A172" s="7">
        <v>159</v>
      </c>
      <c r="B172" s="22" t="s">
        <v>21</v>
      </c>
      <c r="C172" s="7">
        <v>1</v>
      </c>
      <c r="D172" s="36">
        <v>137799.2582271256</v>
      </c>
      <c r="E172" s="29" t="s">
        <v>225</v>
      </c>
      <c r="F172" s="25" t="s">
        <v>124</v>
      </c>
      <c r="G172" s="8"/>
      <c r="H172" s="8"/>
      <c r="I172" s="40"/>
      <c r="J172" s="41"/>
    </row>
    <row r="173" spans="1:10" ht="38.25" x14ac:dyDescent="0.2">
      <c r="A173" s="7">
        <v>160</v>
      </c>
      <c r="B173" s="8" t="s">
        <v>20</v>
      </c>
      <c r="C173" s="7">
        <v>1</v>
      </c>
      <c r="D173" s="36">
        <v>55600.573585010286</v>
      </c>
      <c r="E173" s="28" t="s">
        <v>238</v>
      </c>
      <c r="F173" s="26" t="s">
        <v>370</v>
      </c>
      <c r="G173" s="8"/>
      <c r="H173" s="8"/>
      <c r="I173" s="40"/>
      <c r="J173" s="41"/>
    </row>
    <row r="174" spans="1:10" ht="38.25" x14ac:dyDescent="0.2">
      <c r="A174" s="7">
        <v>161</v>
      </c>
      <c r="B174" s="22" t="s">
        <v>24</v>
      </c>
      <c r="C174" s="7">
        <v>1</v>
      </c>
      <c r="D174" s="36">
        <v>249268.81263087975</v>
      </c>
      <c r="E174" s="25" t="s">
        <v>220</v>
      </c>
      <c r="F174" s="25" t="s">
        <v>94</v>
      </c>
      <c r="G174" s="8"/>
      <c r="H174" s="8"/>
      <c r="I174" s="40"/>
      <c r="J174" s="41"/>
    </row>
    <row r="175" spans="1:10" ht="25.5" customHeight="1" x14ac:dyDescent="0.2">
      <c r="A175" s="7">
        <v>162</v>
      </c>
      <c r="B175" s="22" t="s">
        <v>20</v>
      </c>
      <c r="C175" s="7">
        <v>1</v>
      </c>
      <c r="D175" s="36">
        <v>55600.573585010286</v>
      </c>
      <c r="E175" s="28" t="s">
        <v>225</v>
      </c>
      <c r="F175" s="26" t="s">
        <v>125</v>
      </c>
      <c r="G175" s="8"/>
      <c r="H175" s="8"/>
      <c r="I175" s="40"/>
      <c r="J175" s="41"/>
    </row>
    <row r="176" spans="1:10" ht="38.25" x14ac:dyDescent="0.2">
      <c r="A176" s="7">
        <v>163</v>
      </c>
      <c r="B176" s="22" t="s">
        <v>18</v>
      </c>
      <c r="C176" s="7">
        <v>1</v>
      </c>
      <c r="D176" s="36">
        <v>166581.61914446557</v>
      </c>
      <c r="E176" s="28" t="s">
        <v>216</v>
      </c>
      <c r="F176" s="26" t="s">
        <v>61</v>
      </c>
      <c r="G176" s="8"/>
      <c r="H176" s="8"/>
      <c r="I176" s="40"/>
      <c r="J176" s="41"/>
    </row>
    <row r="177" spans="1:10" ht="38.25" x14ac:dyDescent="0.2">
      <c r="A177" s="7">
        <v>164</v>
      </c>
      <c r="B177" s="22" t="s">
        <v>24</v>
      </c>
      <c r="C177" s="7">
        <v>1</v>
      </c>
      <c r="D177" s="36">
        <v>249268.81263087975</v>
      </c>
      <c r="E177" s="28" t="s">
        <v>220</v>
      </c>
      <c r="F177" s="26" t="s">
        <v>58</v>
      </c>
      <c r="G177" s="8"/>
      <c r="H177" s="8"/>
      <c r="I177" s="40"/>
      <c r="J177" s="41"/>
    </row>
    <row r="178" spans="1:10" ht="38.25" x14ac:dyDescent="0.2">
      <c r="A178" s="7">
        <v>165</v>
      </c>
      <c r="B178" s="8" t="s">
        <v>204</v>
      </c>
      <c r="C178" s="7">
        <v>1</v>
      </c>
      <c r="D178" s="36">
        <v>169913.99523024593</v>
      </c>
      <c r="E178" s="28" t="s">
        <v>220</v>
      </c>
      <c r="F178" s="25" t="s">
        <v>57</v>
      </c>
      <c r="G178" s="8"/>
      <c r="H178" s="8"/>
      <c r="I178" s="40"/>
      <c r="J178" s="41"/>
    </row>
    <row r="179" spans="1:10" ht="76.5" x14ac:dyDescent="0.2">
      <c r="A179" s="7">
        <v>166</v>
      </c>
      <c r="B179" s="8" t="s">
        <v>18</v>
      </c>
      <c r="C179" s="7">
        <v>1</v>
      </c>
      <c r="D179" s="36">
        <v>166581.61914446557</v>
      </c>
      <c r="E179" s="28" t="s">
        <v>252</v>
      </c>
      <c r="F179" s="25" t="s">
        <v>367</v>
      </c>
      <c r="G179" s="8"/>
      <c r="H179" s="8"/>
      <c r="I179" s="40"/>
      <c r="J179" s="41"/>
    </row>
    <row r="180" spans="1:10" ht="51" customHeight="1" x14ac:dyDescent="0.2">
      <c r="A180" s="7">
        <v>167</v>
      </c>
      <c r="B180" s="22" t="s">
        <v>33</v>
      </c>
      <c r="C180" s="7">
        <v>1</v>
      </c>
      <c r="D180" s="36">
        <v>162191.81621103847</v>
      </c>
      <c r="E180" s="29" t="s">
        <v>335</v>
      </c>
      <c r="F180" s="25" t="s">
        <v>95</v>
      </c>
      <c r="G180" s="8"/>
      <c r="H180" s="8"/>
      <c r="I180" s="40"/>
      <c r="J180" s="41"/>
    </row>
    <row r="181" spans="1:10" ht="38.25" x14ac:dyDescent="0.2">
      <c r="A181" s="7">
        <v>168</v>
      </c>
      <c r="B181" s="8" t="s">
        <v>17</v>
      </c>
      <c r="C181" s="7">
        <v>1</v>
      </c>
      <c r="D181" s="36">
        <v>124986.49851328097</v>
      </c>
      <c r="E181" s="28" t="s">
        <v>217</v>
      </c>
      <c r="F181" s="26" t="s">
        <v>55</v>
      </c>
      <c r="G181" s="8"/>
      <c r="H181" s="8"/>
      <c r="I181" s="40"/>
      <c r="J181" s="41"/>
    </row>
    <row r="182" spans="1:10" ht="25.5" customHeight="1" x14ac:dyDescent="0.2">
      <c r="A182" s="7">
        <v>169</v>
      </c>
      <c r="B182" s="22" t="s">
        <v>25</v>
      </c>
      <c r="C182" s="7">
        <v>1</v>
      </c>
      <c r="D182" s="36">
        <v>157350.93797324286</v>
      </c>
      <c r="E182" s="25" t="s">
        <v>174</v>
      </c>
      <c r="F182" s="25" t="s">
        <v>94</v>
      </c>
      <c r="G182" s="8"/>
      <c r="H182" s="8"/>
      <c r="I182" s="40"/>
      <c r="J182" s="41"/>
    </row>
    <row r="183" spans="1:10" ht="25.5" x14ac:dyDescent="0.2">
      <c r="A183" s="7">
        <v>170</v>
      </c>
      <c r="B183" s="8" t="s">
        <v>34</v>
      </c>
      <c r="C183" s="7">
        <v>1</v>
      </c>
      <c r="D183" s="36">
        <v>103015.01060994792</v>
      </c>
      <c r="E183" s="28" t="s">
        <v>371</v>
      </c>
      <c r="F183" s="26" t="s">
        <v>361</v>
      </c>
      <c r="G183" s="8"/>
      <c r="H183" s="8"/>
      <c r="I183" s="40"/>
      <c r="J183" s="41"/>
    </row>
    <row r="184" spans="1:10" ht="25.5" x14ac:dyDescent="0.2">
      <c r="A184" s="7">
        <v>171</v>
      </c>
      <c r="B184" s="22" t="s">
        <v>203</v>
      </c>
      <c r="C184" s="7">
        <v>1</v>
      </c>
      <c r="D184" s="36">
        <v>137799.1951826548</v>
      </c>
      <c r="E184" s="29" t="s">
        <v>174</v>
      </c>
      <c r="F184" s="25" t="s">
        <v>95</v>
      </c>
      <c r="G184" s="8"/>
      <c r="H184" s="8"/>
      <c r="I184" s="40"/>
      <c r="J184" s="41"/>
    </row>
    <row r="185" spans="1:10" ht="25.5" x14ac:dyDescent="0.2">
      <c r="A185" s="7">
        <v>172</v>
      </c>
      <c r="B185" s="22" t="s">
        <v>19</v>
      </c>
      <c r="C185" s="7">
        <v>1</v>
      </c>
      <c r="D185" s="36">
        <v>118432.48038641107</v>
      </c>
      <c r="E185" s="28" t="s">
        <v>228</v>
      </c>
      <c r="F185" s="26" t="s">
        <v>126</v>
      </c>
      <c r="G185" s="8"/>
      <c r="H185" s="8"/>
      <c r="I185" s="40"/>
      <c r="J185" s="41"/>
    </row>
    <row r="186" spans="1:10" ht="25.5" x14ac:dyDescent="0.2">
      <c r="A186" s="7">
        <v>173</v>
      </c>
      <c r="B186" s="22" t="s">
        <v>20</v>
      </c>
      <c r="C186" s="7">
        <v>1</v>
      </c>
      <c r="D186" s="36">
        <v>55600.573585010286</v>
      </c>
      <c r="E186" s="28" t="s">
        <v>89</v>
      </c>
      <c r="F186" s="26" t="s">
        <v>127</v>
      </c>
      <c r="G186" s="8"/>
      <c r="H186" s="8"/>
      <c r="I186" s="40"/>
      <c r="J186" s="41"/>
    </row>
    <row r="187" spans="1:10" ht="38.25" x14ac:dyDescent="0.2">
      <c r="A187" s="7">
        <v>174</v>
      </c>
      <c r="B187" s="8" t="s">
        <v>20</v>
      </c>
      <c r="C187" s="7">
        <v>1</v>
      </c>
      <c r="D187" s="36">
        <v>55600.573585010286</v>
      </c>
      <c r="E187" s="28" t="s">
        <v>238</v>
      </c>
      <c r="F187" s="26" t="s">
        <v>370</v>
      </c>
      <c r="G187" s="8"/>
      <c r="H187" s="8"/>
      <c r="I187" s="40"/>
      <c r="J187" s="41"/>
    </row>
    <row r="188" spans="1:10" s="5" customFormat="1" ht="38.25" customHeight="1" x14ac:dyDescent="0.2">
      <c r="A188" s="7">
        <v>175</v>
      </c>
      <c r="B188" s="22" t="s">
        <v>20</v>
      </c>
      <c r="C188" s="7">
        <v>1</v>
      </c>
      <c r="D188" s="36">
        <v>55600.573585010286</v>
      </c>
      <c r="E188" s="28" t="s">
        <v>238</v>
      </c>
      <c r="F188" s="25" t="s">
        <v>36</v>
      </c>
      <c r="G188" s="12"/>
      <c r="H188" s="12"/>
      <c r="I188" s="40"/>
      <c r="J188" s="41"/>
    </row>
    <row r="189" spans="1:10" ht="38.25" x14ac:dyDescent="0.2">
      <c r="A189" s="7">
        <v>176</v>
      </c>
      <c r="B189" s="8" t="s">
        <v>35</v>
      </c>
      <c r="C189" s="7">
        <v>1</v>
      </c>
      <c r="D189" s="36">
        <v>163582.65828901486</v>
      </c>
      <c r="E189" s="28" t="s">
        <v>220</v>
      </c>
      <c r="F189" s="25" t="s">
        <v>57</v>
      </c>
      <c r="G189" s="8"/>
      <c r="H189" s="8"/>
      <c r="I189" s="40"/>
      <c r="J189" s="41"/>
    </row>
    <row r="190" spans="1:10" s="5" customFormat="1" ht="38.25" customHeight="1" x14ac:dyDescent="0.2">
      <c r="A190" s="7">
        <v>177</v>
      </c>
      <c r="B190" s="22" t="s">
        <v>35</v>
      </c>
      <c r="C190" s="7">
        <v>1</v>
      </c>
      <c r="D190" s="36">
        <v>163582.65828901486</v>
      </c>
      <c r="E190" s="25" t="s">
        <v>220</v>
      </c>
      <c r="F190" s="25" t="s">
        <v>94</v>
      </c>
      <c r="G190" s="12"/>
      <c r="H190" s="12"/>
      <c r="I190" s="40"/>
      <c r="J190" s="41"/>
    </row>
    <row r="191" spans="1:10" ht="38.25" x14ac:dyDescent="0.2">
      <c r="A191" s="7">
        <v>178</v>
      </c>
      <c r="B191" s="8" t="s">
        <v>21</v>
      </c>
      <c r="C191" s="7">
        <v>1</v>
      </c>
      <c r="D191" s="36">
        <v>137799.2582271256</v>
      </c>
      <c r="E191" s="25" t="s">
        <v>217</v>
      </c>
      <c r="F191" s="25" t="s">
        <v>55</v>
      </c>
      <c r="G191" s="8"/>
      <c r="H191" s="8"/>
      <c r="I191" s="40"/>
      <c r="J191" s="41"/>
    </row>
    <row r="192" spans="1:10" ht="38.25" x14ac:dyDescent="0.2">
      <c r="A192" s="7">
        <v>179</v>
      </c>
      <c r="B192" s="22" t="s">
        <v>35</v>
      </c>
      <c r="C192" s="7">
        <v>1</v>
      </c>
      <c r="D192" s="36">
        <v>163582.65828901486</v>
      </c>
      <c r="E192" s="28" t="s">
        <v>220</v>
      </c>
      <c r="F192" s="26" t="s">
        <v>58</v>
      </c>
      <c r="G192" s="8"/>
      <c r="H192" s="8"/>
      <c r="I192" s="40"/>
      <c r="J192" s="41"/>
    </row>
    <row r="193" spans="1:10" ht="25.5" x14ac:dyDescent="0.2">
      <c r="A193" s="7">
        <v>180</v>
      </c>
      <c r="B193" s="8" t="s">
        <v>29</v>
      </c>
      <c r="C193" s="7">
        <v>1</v>
      </c>
      <c r="D193" s="36">
        <v>117479.88153024776</v>
      </c>
      <c r="E193" s="25" t="s">
        <v>371</v>
      </c>
      <c r="F193" s="25" t="s">
        <v>376</v>
      </c>
      <c r="G193" s="8"/>
      <c r="H193" s="8"/>
      <c r="I193" s="40"/>
      <c r="J193" s="41"/>
    </row>
    <row r="194" spans="1:10" ht="51" x14ac:dyDescent="0.2">
      <c r="A194" s="7">
        <v>181</v>
      </c>
      <c r="B194" s="8" t="s">
        <v>20</v>
      </c>
      <c r="C194" s="7">
        <v>1</v>
      </c>
      <c r="D194" s="36">
        <v>55600.573585010286</v>
      </c>
      <c r="E194" s="28" t="s">
        <v>253</v>
      </c>
      <c r="F194" s="26" t="s">
        <v>128</v>
      </c>
      <c r="G194" s="8"/>
      <c r="H194" s="8"/>
      <c r="I194" s="40"/>
      <c r="J194" s="41"/>
    </row>
    <row r="195" spans="1:10" ht="25.5" x14ac:dyDescent="0.2">
      <c r="A195" s="7">
        <v>182</v>
      </c>
      <c r="B195" s="8" t="s">
        <v>21</v>
      </c>
      <c r="C195" s="7">
        <v>1</v>
      </c>
      <c r="D195" s="36">
        <v>137799.2582271256</v>
      </c>
      <c r="E195" s="29" t="s">
        <v>228</v>
      </c>
      <c r="F195" s="25" t="s">
        <v>77</v>
      </c>
      <c r="G195" s="8"/>
      <c r="H195" s="8"/>
      <c r="I195" s="40"/>
      <c r="J195" s="41"/>
    </row>
    <row r="196" spans="1:10" ht="38.25" x14ac:dyDescent="0.2">
      <c r="A196" s="7">
        <v>183</v>
      </c>
      <c r="B196" s="8" t="s">
        <v>35</v>
      </c>
      <c r="C196" s="7">
        <v>1</v>
      </c>
      <c r="D196" s="36">
        <v>163582.65828901486</v>
      </c>
      <c r="E196" s="25" t="s">
        <v>220</v>
      </c>
      <c r="F196" s="25" t="s">
        <v>57</v>
      </c>
      <c r="G196" s="8"/>
      <c r="H196" s="8"/>
      <c r="I196" s="40"/>
      <c r="J196" s="41"/>
    </row>
    <row r="197" spans="1:10" ht="38.25" x14ac:dyDescent="0.2">
      <c r="A197" s="7">
        <v>184</v>
      </c>
      <c r="B197" s="22" t="s">
        <v>19</v>
      </c>
      <c r="C197" s="7">
        <v>1</v>
      </c>
      <c r="D197" s="36">
        <v>118432.48038641107</v>
      </c>
      <c r="E197" s="25" t="s">
        <v>343</v>
      </c>
      <c r="F197" s="25" t="s">
        <v>129</v>
      </c>
      <c r="G197" s="8"/>
      <c r="H197" s="8"/>
      <c r="I197" s="40"/>
      <c r="J197" s="41"/>
    </row>
    <row r="198" spans="1:10" ht="38.25" x14ac:dyDescent="0.2">
      <c r="A198" s="7">
        <v>185</v>
      </c>
      <c r="B198" s="22" t="s">
        <v>203</v>
      </c>
      <c r="C198" s="7">
        <v>1</v>
      </c>
      <c r="D198" s="36">
        <v>137799.1951826548</v>
      </c>
      <c r="E198" s="25" t="s">
        <v>359</v>
      </c>
      <c r="F198" s="25" t="s">
        <v>130</v>
      </c>
      <c r="G198" s="8"/>
      <c r="H198" s="8"/>
      <c r="I198" s="13"/>
      <c r="J198" s="9"/>
    </row>
    <row r="199" spans="1:10" ht="63.75" customHeight="1" x14ac:dyDescent="0.2">
      <c r="A199" s="7">
        <v>186</v>
      </c>
      <c r="B199" s="22" t="s">
        <v>27</v>
      </c>
      <c r="C199" s="7">
        <v>1</v>
      </c>
      <c r="D199" s="36">
        <v>108894.93442090266</v>
      </c>
      <c r="E199" s="28" t="s">
        <v>254</v>
      </c>
      <c r="F199" s="26" t="s">
        <v>116</v>
      </c>
      <c r="G199" s="8"/>
      <c r="H199" s="8"/>
      <c r="I199" s="40"/>
      <c r="J199" s="41"/>
    </row>
    <row r="200" spans="1:10" ht="38.25" x14ac:dyDescent="0.2">
      <c r="A200" s="7">
        <v>187</v>
      </c>
      <c r="B200" s="22" t="s">
        <v>18</v>
      </c>
      <c r="C200" s="7">
        <v>1</v>
      </c>
      <c r="D200" s="36">
        <v>166581.61914446557</v>
      </c>
      <c r="E200" s="11" t="s">
        <v>216</v>
      </c>
      <c r="F200" s="25" t="s">
        <v>61</v>
      </c>
      <c r="G200" s="8"/>
      <c r="H200" s="8"/>
      <c r="I200" s="40"/>
      <c r="J200" s="41"/>
    </row>
    <row r="201" spans="1:10" s="5" customFormat="1" ht="38.25" x14ac:dyDescent="0.2">
      <c r="A201" s="7">
        <v>188</v>
      </c>
      <c r="B201" s="22" t="s">
        <v>12</v>
      </c>
      <c r="C201" s="7">
        <v>1</v>
      </c>
      <c r="D201" s="36">
        <v>119202.76099170906</v>
      </c>
      <c r="E201" s="25" t="s">
        <v>179</v>
      </c>
      <c r="F201" s="25" t="s">
        <v>132</v>
      </c>
      <c r="G201" s="12"/>
      <c r="H201" s="12"/>
      <c r="I201" s="40"/>
      <c r="J201" s="41"/>
    </row>
    <row r="202" spans="1:10" ht="25.5" x14ac:dyDescent="0.2">
      <c r="A202" s="7">
        <v>189</v>
      </c>
      <c r="B202" s="8" t="s">
        <v>18</v>
      </c>
      <c r="C202" s="7">
        <v>1</v>
      </c>
      <c r="D202" s="36">
        <v>166581.61914446557</v>
      </c>
      <c r="E202" s="28" t="s">
        <v>133</v>
      </c>
      <c r="F202" s="26" t="s">
        <v>77</v>
      </c>
      <c r="G202" s="8"/>
      <c r="H202" s="8"/>
      <c r="I202" s="40"/>
      <c r="J202" s="41"/>
    </row>
    <row r="203" spans="1:10" ht="38.25" x14ac:dyDescent="0.2">
      <c r="A203" s="7">
        <v>190</v>
      </c>
      <c r="B203" s="8" t="s">
        <v>19</v>
      </c>
      <c r="C203" s="7">
        <v>1</v>
      </c>
      <c r="D203" s="36">
        <v>118432.48038641107</v>
      </c>
      <c r="E203" s="28" t="s">
        <v>134</v>
      </c>
      <c r="F203" s="26" t="s">
        <v>68</v>
      </c>
      <c r="G203" s="8"/>
      <c r="H203" s="8"/>
      <c r="I203" s="40"/>
      <c r="J203" s="41"/>
    </row>
    <row r="204" spans="1:10" ht="38.25" x14ac:dyDescent="0.2">
      <c r="A204" s="7">
        <v>191</v>
      </c>
      <c r="B204" s="22" t="s">
        <v>12</v>
      </c>
      <c r="C204" s="7">
        <v>1</v>
      </c>
      <c r="D204" s="36">
        <v>119202.76099170906</v>
      </c>
      <c r="E204" s="28" t="s">
        <v>255</v>
      </c>
      <c r="F204" s="26" t="s">
        <v>129</v>
      </c>
      <c r="G204" s="8"/>
      <c r="H204" s="8"/>
      <c r="I204" s="40"/>
      <c r="J204" s="41"/>
    </row>
    <row r="205" spans="1:10" x14ac:dyDescent="0.2">
      <c r="A205" s="7">
        <v>192</v>
      </c>
      <c r="B205" s="8" t="s">
        <v>21</v>
      </c>
      <c r="C205" s="7">
        <v>1</v>
      </c>
      <c r="D205" s="36">
        <v>137799.2582271256</v>
      </c>
      <c r="E205" s="29" t="s">
        <v>131</v>
      </c>
      <c r="F205" s="25" t="s">
        <v>71</v>
      </c>
      <c r="G205" s="8"/>
      <c r="H205" s="8"/>
      <c r="I205" s="40"/>
      <c r="J205" s="41"/>
    </row>
    <row r="206" spans="1:10" ht="38.25" x14ac:dyDescent="0.2">
      <c r="A206" s="7">
        <v>193</v>
      </c>
      <c r="B206" s="22" t="s">
        <v>12</v>
      </c>
      <c r="C206" s="7">
        <v>1</v>
      </c>
      <c r="D206" s="36">
        <v>119202.76099170906</v>
      </c>
      <c r="E206" s="25" t="s">
        <v>220</v>
      </c>
      <c r="F206" s="25" t="s">
        <v>94</v>
      </c>
      <c r="G206" s="8"/>
      <c r="H206" s="8"/>
      <c r="I206" s="40"/>
      <c r="J206" s="41"/>
    </row>
    <row r="207" spans="1:10" ht="25.5" x14ac:dyDescent="0.2">
      <c r="A207" s="7">
        <v>194</v>
      </c>
      <c r="B207" s="8" t="s">
        <v>25</v>
      </c>
      <c r="C207" s="7">
        <v>1</v>
      </c>
      <c r="D207" s="36">
        <v>157350.93797324286</v>
      </c>
      <c r="E207" s="28" t="s">
        <v>219</v>
      </c>
      <c r="F207" s="26" t="s">
        <v>93</v>
      </c>
      <c r="G207" s="8"/>
      <c r="H207" s="8"/>
      <c r="I207" s="40"/>
      <c r="J207" s="41"/>
    </row>
    <row r="208" spans="1:10" ht="12.75" customHeight="1" x14ac:dyDescent="0.2">
      <c r="A208" s="7">
        <v>195</v>
      </c>
      <c r="B208" s="22" t="s">
        <v>19</v>
      </c>
      <c r="C208" s="7">
        <v>1</v>
      </c>
      <c r="D208" s="36">
        <v>118432.48038641107</v>
      </c>
      <c r="E208" s="25" t="s">
        <v>365</v>
      </c>
      <c r="F208" s="25" t="s">
        <v>135</v>
      </c>
      <c r="G208" s="8"/>
      <c r="H208" s="8"/>
      <c r="I208" s="40"/>
      <c r="J208" s="41"/>
    </row>
    <row r="209" spans="1:10" ht="38.25" x14ac:dyDescent="0.2">
      <c r="A209" s="7">
        <v>196</v>
      </c>
      <c r="B209" s="8" t="s">
        <v>21</v>
      </c>
      <c r="C209" s="7">
        <v>1</v>
      </c>
      <c r="D209" s="36">
        <v>137799.2582271256</v>
      </c>
      <c r="E209" s="28" t="s">
        <v>179</v>
      </c>
      <c r="F209" s="26" t="s">
        <v>367</v>
      </c>
      <c r="G209" s="8"/>
      <c r="H209" s="8"/>
      <c r="I209" s="40"/>
      <c r="J209" s="41"/>
    </row>
    <row r="210" spans="1:10" ht="25.5" x14ac:dyDescent="0.2">
      <c r="A210" s="7">
        <v>197</v>
      </c>
      <c r="B210" s="8" t="s">
        <v>28</v>
      </c>
      <c r="C210" s="7">
        <v>1</v>
      </c>
      <c r="D210" s="36">
        <v>111714.40341281988</v>
      </c>
      <c r="E210" s="29" t="s">
        <v>215</v>
      </c>
      <c r="F210" s="25" t="s">
        <v>81</v>
      </c>
      <c r="G210" s="8"/>
      <c r="H210" s="8"/>
      <c r="I210" s="40"/>
      <c r="J210" s="41"/>
    </row>
    <row r="211" spans="1:10" ht="25.5" x14ac:dyDescent="0.2">
      <c r="A211" s="7">
        <v>198</v>
      </c>
      <c r="B211" s="8" t="s">
        <v>38</v>
      </c>
      <c r="C211" s="7">
        <v>1</v>
      </c>
      <c r="D211" s="36">
        <v>131541.05310001154</v>
      </c>
      <c r="E211" s="28" t="s">
        <v>174</v>
      </c>
      <c r="F211" s="25" t="s">
        <v>95</v>
      </c>
      <c r="G211" s="8"/>
      <c r="H211" s="8"/>
      <c r="I211" s="40"/>
      <c r="J211" s="41"/>
    </row>
    <row r="212" spans="1:10" ht="38.25" x14ac:dyDescent="0.2">
      <c r="A212" s="7">
        <v>199</v>
      </c>
      <c r="B212" s="22" t="s">
        <v>28</v>
      </c>
      <c r="C212" s="7">
        <v>1</v>
      </c>
      <c r="D212" s="36">
        <v>111714.40341281988</v>
      </c>
      <c r="E212" s="25" t="s">
        <v>256</v>
      </c>
      <c r="F212" s="25" t="s">
        <v>136</v>
      </c>
      <c r="G212" s="8"/>
      <c r="H212" s="8"/>
      <c r="I212" s="40"/>
      <c r="J212" s="41"/>
    </row>
    <row r="213" spans="1:10" ht="25.5" x14ac:dyDescent="0.2">
      <c r="A213" s="7">
        <v>200</v>
      </c>
      <c r="B213" s="8" t="s">
        <v>28</v>
      </c>
      <c r="C213" s="7">
        <v>1</v>
      </c>
      <c r="D213" s="36">
        <v>111714.40341281988</v>
      </c>
      <c r="E213" s="29" t="s">
        <v>332</v>
      </c>
      <c r="F213" s="25" t="s">
        <v>79</v>
      </c>
      <c r="G213" s="8"/>
      <c r="H213" s="8"/>
      <c r="I213" s="40"/>
      <c r="J213" s="41"/>
    </row>
    <row r="214" spans="1:10" ht="25.5" customHeight="1" x14ac:dyDescent="0.2">
      <c r="A214" s="7">
        <v>201</v>
      </c>
      <c r="B214" s="8" t="s">
        <v>28</v>
      </c>
      <c r="C214" s="7">
        <v>1</v>
      </c>
      <c r="D214" s="36">
        <v>111714.40341281988</v>
      </c>
      <c r="E214" s="29" t="s">
        <v>256</v>
      </c>
      <c r="F214" s="25" t="s">
        <v>180</v>
      </c>
      <c r="G214" s="8"/>
      <c r="H214" s="8"/>
      <c r="I214" s="40"/>
      <c r="J214" s="41"/>
    </row>
    <row r="215" spans="1:10" s="5" customFormat="1" ht="76.5" x14ac:dyDescent="0.2">
      <c r="A215" s="7">
        <v>202</v>
      </c>
      <c r="B215" s="22" t="s">
        <v>28</v>
      </c>
      <c r="C215" s="7">
        <v>1</v>
      </c>
      <c r="D215" s="36">
        <v>111714.40341281988</v>
      </c>
      <c r="E215" s="28" t="s">
        <v>257</v>
      </c>
      <c r="F215" s="26" t="s">
        <v>137</v>
      </c>
      <c r="G215" s="12"/>
      <c r="H215" s="12"/>
      <c r="I215" s="40"/>
      <c r="J215" s="41"/>
    </row>
    <row r="216" spans="1:10" s="5" customFormat="1" ht="25.5" customHeight="1" x14ac:dyDescent="0.2">
      <c r="A216" s="7">
        <v>203</v>
      </c>
      <c r="B216" s="22" t="s">
        <v>28</v>
      </c>
      <c r="C216" s="7">
        <v>1</v>
      </c>
      <c r="D216" s="36">
        <v>111714.40341281988</v>
      </c>
      <c r="E216" s="29" t="s">
        <v>228</v>
      </c>
      <c r="F216" s="25" t="s">
        <v>75</v>
      </c>
      <c r="G216" s="12"/>
      <c r="H216" s="12"/>
      <c r="I216" s="40"/>
      <c r="J216" s="41"/>
    </row>
    <row r="217" spans="1:10" s="5" customFormat="1" ht="63.75" x14ac:dyDescent="0.2">
      <c r="A217" s="7">
        <v>204</v>
      </c>
      <c r="B217" s="22" t="s">
        <v>28</v>
      </c>
      <c r="C217" s="7">
        <v>1</v>
      </c>
      <c r="D217" s="36">
        <v>111714.40341281988</v>
      </c>
      <c r="E217" s="29" t="s">
        <v>258</v>
      </c>
      <c r="F217" s="25" t="s">
        <v>138</v>
      </c>
      <c r="G217" s="12"/>
      <c r="H217" s="12"/>
      <c r="I217" s="40"/>
      <c r="J217" s="41"/>
    </row>
    <row r="218" spans="1:10" s="5" customFormat="1" ht="38.25" x14ac:dyDescent="0.2">
      <c r="A218" s="7">
        <v>205</v>
      </c>
      <c r="B218" s="8" t="s">
        <v>28</v>
      </c>
      <c r="C218" s="7">
        <v>1</v>
      </c>
      <c r="D218" s="36">
        <v>111714.40341281988</v>
      </c>
      <c r="E218" s="28" t="s">
        <v>238</v>
      </c>
      <c r="F218" s="26" t="s">
        <v>74</v>
      </c>
      <c r="G218" s="12"/>
      <c r="H218" s="12"/>
      <c r="I218" s="40"/>
      <c r="J218" s="41"/>
    </row>
    <row r="219" spans="1:10" s="5" customFormat="1" ht="38.25" x14ac:dyDescent="0.2">
      <c r="A219" s="7">
        <v>206</v>
      </c>
      <c r="B219" s="8" t="s">
        <v>28</v>
      </c>
      <c r="C219" s="7">
        <v>1</v>
      </c>
      <c r="D219" s="36">
        <v>111714.40341281988</v>
      </c>
      <c r="E219" s="28" t="s">
        <v>259</v>
      </c>
      <c r="F219" s="26" t="s">
        <v>55</v>
      </c>
      <c r="G219" s="12"/>
      <c r="H219" s="12"/>
      <c r="I219" s="40"/>
      <c r="J219" s="41"/>
    </row>
    <row r="220" spans="1:10" s="5" customFormat="1" ht="38.25" x14ac:dyDescent="0.2">
      <c r="A220" s="7">
        <v>207</v>
      </c>
      <c r="B220" s="22" t="s">
        <v>28</v>
      </c>
      <c r="C220" s="7">
        <v>1</v>
      </c>
      <c r="D220" s="36">
        <v>111714.40341281988</v>
      </c>
      <c r="E220" s="28" t="s">
        <v>179</v>
      </c>
      <c r="F220" s="26" t="s">
        <v>139</v>
      </c>
      <c r="G220" s="12"/>
      <c r="H220" s="12"/>
      <c r="I220" s="40"/>
      <c r="J220" s="41"/>
    </row>
    <row r="221" spans="1:10" s="5" customFormat="1" ht="38.25" x14ac:dyDescent="0.2">
      <c r="A221" s="7">
        <v>208</v>
      </c>
      <c r="B221" s="8" t="s">
        <v>28</v>
      </c>
      <c r="C221" s="7">
        <v>1</v>
      </c>
      <c r="D221" s="36">
        <v>111714.40341281988</v>
      </c>
      <c r="E221" s="29" t="s">
        <v>377</v>
      </c>
      <c r="F221" s="25" t="s">
        <v>367</v>
      </c>
      <c r="G221" s="12"/>
      <c r="H221" s="12"/>
      <c r="I221" s="40"/>
      <c r="J221" s="41"/>
    </row>
    <row r="222" spans="1:10" s="5" customFormat="1" ht="38.25" x14ac:dyDescent="0.2">
      <c r="A222" s="7">
        <v>209</v>
      </c>
      <c r="B222" s="22" t="s">
        <v>18</v>
      </c>
      <c r="C222" s="7">
        <v>1</v>
      </c>
      <c r="D222" s="36">
        <v>166581.61914446557</v>
      </c>
      <c r="E222" s="29" t="s">
        <v>256</v>
      </c>
      <c r="F222" s="25" t="s">
        <v>136</v>
      </c>
      <c r="G222" s="12"/>
      <c r="H222" s="12"/>
      <c r="I222" s="40"/>
      <c r="J222" s="41"/>
    </row>
    <row r="223" spans="1:10" s="5" customFormat="1" ht="25.5" x14ac:dyDescent="0.2">
      <c r="A223" s="7">
        <v>210</v>
      </c>
      <c r="B223" s="22" t="s">
        <v>28</v>
      </c>
      <c r="C223" s="7">
        <v>1</v>
      </c>
      <c r="D223" s="36">
        <v>111714.40341281988</v>
      </c>
      <c r="E223" s="28" t="s">
        <v>228</v>
      </c>
      <c r="F223" s="26" t="s">
        <v>126</v>
      </c>
      <c r="G223" s="12"/>
      <c r="H223" s="12"/>
      <c r="I223" s="40"/>
      <c r="J223" s="41"/>
    </row>
    <row r="224" spans="1:10" s="5" customFormat="1" ht="38.25" x14ac:dyDescent="0.2">
      <c r="A224" s="7">
        <v>211</v>
      </c>
      <c r="B224" s="22" t="s">
        <v>19</v>
      </c>
      <c r="C224" s="7">
        <v>1</v>
      </c>
      <c r="D224" s="36">
        <v>118432.48038641107</v>
      </c>
      <c r="E224" s="29" t="s">
        <v>238</v>
      </c>
      <c r="F224" s="25" t="s">
        <v>140</v>
      </c>
      <c r="G224" s="12"/>
      <c r="H224" s="12"/>
      <c r="I224" s="40"/>
      <c r="J224" s="41"/>
    </row>
    <row r="225" spans="1:10" s="5" customFormat="1" ht="38.25" x14ac:dyDescent="0.2">
      <c r="A225" s="7">
        <v>212</v>
      </c>
      <c r="B225" s="22" t="s">
        <v>35</v>
      </c>
      <c r="C225" s="7">
        <v>1</v>
      </c>
      <c r="D225" s="36">
        <v>163582.65828901486</v>
      </c>
      <c r="E225" s="28" t="s">
        <v>220</v>
      </c>
      <c r="F225" s="26" t="s">
        <v>58</v>
      </c>
      <c r="G225" s="12"/>
      <c r="H225" s="12"/>
      <c r="I225" s="40"/>
      <c r="J225" s="41"/>
    </row>
    <row r="226" spans="1:10" s="5" customFormat="1" ht="63.75" x14ac:dyDescent="0.2">
      <c r="A226" s="7">
        <v>213</v>
      </c>
      <c r="B226" s="22" t="s">
        <v>28</v>
      </c>
      <c r="C226" s="7">
        <v>1</v>
      </c>
      <c r="D226" s="36">
        <v>111714.40341281988</v>
      </c>
      <c r="E226" s="28" t="s">
        <v>260</v>
      </c>
      <c r="F226" s="26" t="s">
        <v>141</v>
      </c>
      <c r="G226" s="12"/>
      <c r="H226" s="12"/>
      <c r="I226" s="40"/>
      <c r="J226" s="41"/>
    </row>
    <row r="227" spans="1:10" s="5" customFormat="1" ht="38.25" customHeight="1" x14ac:dyDescent="0.2">
      <c r="A227" s="7">
        <v>214</v>
      </c>
      <c r="B227" s="22" t="s">
        <v>28</v>
      </c>
      <c r="C227" s="7">
        <v>1</v>
      </c>
      <c r="D227" s="36">
        <v>111714.40341281988</v>
      </c>
      <c r="E227" s="28" t="s">
        <v>220</v>
      </c>
      <c r="F227" s="26" t="s">
        <v>95</v>
      </c>
      <c r="G227" s="12"/>
      <c r="H227" s="12"/>
      <c r="I227" s="40"/>
      <c r="J227" s="41"/>
    </row>
    <row r="228" spans="1:10" s="5" customFormat="1" ht="38.25" x14ac:dyDescent="0.2">
      <c r="A228" s="7">
        <v>215</v>
      </c>
      <c r="B228" s="8" t="s">
        <v>28</v>
      </c>
      <c r="C228" s="7">
        <v>1</v>
      </c>
      <c r="D228" s="36">
        <v>111714.40341281988</v>
      </c>
      <c r="E228" s="28" t="s">
        <v>220</v>
      </c>
      <c r="F228" s="26" t="s">
        <v>65</v>
      </c>
      <c r="G228" s="12"/>
      <c r="H228" s="12"/>
      <c r="I228" s="40"/>
      <c r="J228" s="41"/>
    </row>
    <row r="229" spans="1:10" s="5" customFormat="1" ht="38.25" x14ac:dyDescent="0.2">
      <c r="A229" s="7">
        <v>216</v>
      </c>
      <c r="B229" s="8" t="s">
        <v>28</v>
      </c>
      <c r="C229" s="7">
        <v>1</v>
      </c>
      <c r="D229" s="36">
        <v>111714.40341281988</v>
      </c>
      <c r="E229" s="28" t="s">
        <v>238</v>
      </c>
      <c r="F229" s="26" t="s">
        <v>74</v>
      </c>
      <c r="G229" s="12"/>
      <c r="H229" s="12"/>
      <c r="I229" s="40"/>
      <c r="J229" s="41"/>
    </row>
    <row r="230" spans="1:10" s="5" customFormat="1" ht="38.25" x14ac:dyDescent="0.2">
      <c r="A230" s="7">
        <v>217</v>
      </c>
      <c r="B230" s="8" t="s">
        <v>28</v>
      </c>
      <c r="C230" s="7">
        <v>1</v>
      </c>
      <c r="D230" s="36">
        <v>111714.40341281988</v>
      </c>
      <c r="E230" s="28" t="s">
        <v>259</v>
      </c>
      <c r="F230" s="26" t="s">
        <v>55</v>
      </c>
      <c r="G230" s="12"/>
      <c r="H230" s="12"/>
      <c r="I230" s="40"/>
      <c r="J230" s="41"/>
    </row>
    <row r="231" spans="1:10" s="5" customFormat="1" ht="38.25" x14ac:dyDescent="0.2">
      <c r="A231" s="7">
        <v>218</v>
      </c>
      <c r="B231" s="8" t="s">
        <v>38</v>
      </c>
      <c r="C231" s="7">
        <v>1</v>
      </c>
      <c r="D231" s="36">
        <v>131541.05310001154</v>
      </c>
      <c r="E231" s="29" t="s">
        <v>217</v>
      </c>
      <c r="F231" s="25" t="s">
        <v>55</v>
      </c>
      <c r="G231" s="12"/>
      <c r="H231" s="12"/>
      <c r="I231" s="40"/>
      <c r="J231" s="41"/>
    </row>
    <row r="232" spans="1:10" s="5" customFormat="1" ht="38.25" x14ac:dyDescent="0.2">
      <c r="A232" s="7">
        <v>219</v>
      </c>
      <c r="B232" s="22" t="s">
        <v>12</v>
      </c>
      <c r="C232" s="7">
        <v>1</v>
      </c>
      <c r="D232" s="36">
        <v>119202.76099170906</v>
      </c>
      <c r="E232" s="29" t="s">
        <v>359</v>
      </c>
      <c r="F232" s="25" t="s">
        <v>92</v>
      </c>
      <c r="G232" s="12"/>
      <c r="H232" s="12"/>
      <c r="I232" s="40"/>
      <c r="J232" s="41"/>
    </row>
    <row r="233" spans="1:10" s="5" customFormat="1" ht="38.25" x14ac:dyDescent="0.2">
      <c r="A233" s="7">
        <v>220</v>
      </c>
      <c r="B233" s="22" t="s">
        <v>20</v>
      </c>
      <c r="C233" s="7">
        <v>1</v>
      </c>
      <c r="D233" s="36">
        <v>55600.573585010286</v>
      </c>
      <c r="E233" s="11" t="s">
        <v>238</v>
      </c>
      <c r="F233" s="25" t="s">
        <v>36</v>
      </c>
      <c r="G233" s="12"/>
      <c r="H233" s="12"/>
      <c r="I233" s="40"/>
      <c r="J233" s="41"/>
    </row>
    <row r="234" spans="1:10" s="5" customFormat="1" ht="25.5" customHeight="1" x14ac:dyDescent="0.2">
      <c r="A234" s="7">
        <v>221</v>
      </c>
      <c r="B234" s="8" t="s">
        <v>28</v>
      </c>
      <c r="C234" s="7">
        <v>1</v>
      </c>
      <c r="D234" s="36">
        <v>111714.40341281988</v>
      </c>
      <c r="E234" s="29" t="s">
        <v>256</v>
      </c>
      <c r="F234" s="25" t="s">
        <v>181</v>
      </c>
      <c r="G234" s="12"/>
      <c r="H234" s="12"/>
      <c r="I234" s="40"/>
      <c r="J234" s="41"/>
    </row>
    <row r="235" spans="1:10" s="5" customFormat="1" ht="25.5" customHeight="1" x14ac:dyDescent="0.2">
      <c r="A235" s="7">
        <v>222</v>
      </c>
      <c r="B235" s="8" t="s">
        <v>28</v>
      </c>
      <c r="C235" s="7">
        <v>1</v>
      </c>
      <c r="D235" s="36">
        <v>111714.40341281988</v>
      </c>
      <c r="E235" s="11" t="s">
        <v>256</v>
      </c>
      <c r="F235" s="26" t="s">
        <v>113</v>
      </c>
      <c r="G235" s="12"/>
      <c r="H235" s="12"/>
      <c r="I235" s="40"/>
      <c r="J235" s="41"/>
    </row>
    <row r="236" spans="1:10" s="5" customFormat="1" ht="25.5" customHeight="1" x14ac:dyDescent="0.2">
      <c r="A236" s="7">
        <v>223</v>
      </c>
      <c r="B236" s="22" t="s">
        <v>28</v>
      </c>
      <c r="C236" s="7">
        <v>1</v>
      </c>
      <c r="D236" s="36">
        <v>111714.40341281988</v>
      </c>
      <c r="E236" s="28" t="s">
        <v>152</v>
      </c>
      <c r="F236" s="26" t="s">
        <v>123</v>
      </c>
      <c r="G236" s="12"/>
      <c r="H236" s="12"/>
      <c r="I236" s="40"/>
      <c r="J236" s="41"/>
    </row>
    <row r="237" spans="1:10" s="5" customFormat="1" ht="25.5" customHeight="1" x14ac:dyDescent="0.2">
      <c r="A237" s="7">
        <v>224</v>
      </c>
      <c r="B237" s="22" t="s">
        <v>39</v>
      </c>
      <c r="C237" s="7">
        <v>1</v>
      </c>
      <c r="D237" s="36">
        <v>380021.91673650988</v>
      </c>
      <c r="E237" s="29" t="s">
        <v>228</v>
      </c>
      <c r="F237" s="25" t="s">
        <v>77</v>
      </c>
      <c r="G237" s="12"/>
      <c r="H237" s="12"/>
      <c r="I237" s="40"/>
      <c r="J237" s="41"/>
    </row>
    <row r="238" spans="1:10" s="5" customFormat="1" ht="38.25" x14ac:dyDescent="0.2">
      <c r="A238" s="7">
        <v>225</v>
      </c>
      <c r="B238" s="22" t="s">
        <v>40</v>
      </c>
      <c r="C238" s="7">
        <v>1</v>
      </c>
      <c r="D238" s="36">
        <v>179161.95907844484</v>
      </c>
      <c r="E238" s="29" t="s">
        <v>217</v>
      </c>
      <c r="F238" s="25" t="s">
        <v>55</v>
      </c>
      <c r="G238" s="12"/>
      <c r="H238" s="12"/>
      <c r="I238" s="40"/>
      <c r="J238" s="41"/>
    </row>
    <row r="239" spans="1:10" s="5" customFormat="1" ht="51" customHeight="1" x14ac:dyDescent="0.2">
      <c r="A239" s="7">
        <v>226</v>
      </c>
      <c r="B239" s="22" t="s">
        <v>22</v>
      </c>
      <c r="C239" s="7">
        <v>1</v>
      </c>
      <c r="D239" s="36">
        <v>88027.271450793342</v>
      </c>
      <c r="E239" s="28" t="s">
        <v>261</v>
      </c>
      <c r="F239" s="26" t="s">
        <v>82</v>
      </c>
      <c r="G239" s="12"/>
      <c r="H239" s="12"/>
      <c r="I239" s="40"/>
      <c r="J239" s="41"/>
    </row>
    <row r="240" spans="1:10" s="5" customFormat="1" ht="76.5" x14ac:dyDescent="0.2">
      <c r="A240" s="7">
        <v>227</v>
      </c>
      <c r="B240" s="22" t="s">
        <v>41</v>
      </c>
      <c r="C240" s="7">
        <v>1</v>
      </c>
      <c r="D240" s="36">
        <v>261093.29585118525</v>
      </c>
      <c r="E240" s="28" t="s">
        <v>262</v>
      </c>
      <c r="F240" s="26" t="s">
        <v>142</v>
      </c>
      <c r="G240" s="12"/>
      <c r="H240" s="12"/>
      <c r="I240" s="40"/>
      <c r="J240" s="41"/>
    </row>
    <row r="241" spans="1:10" s="5" customFormat="1" ht="76.5" x14ac:dyDescent="0.2">
      <c r="A241" s="7">
        <v>228</v>
      </c>
      <c r="B241" s="22" t="s">
        <v>21</v>
      </c>
      <c r="C241" s="7">
        <v>1</v>
      </c>
      <c r="D241" s="36">
        <v>137799.2582271256</v>
      </c>
      <c r="E241" s="28" t="s">
        <v>263</v>
      </c>
      <c r="F241" s="26" t="s">
        <v>110</v>
      </c>
      <c r="G241" s="12"/>
      <c r="H241" s="12"/>
      <c r="I241" s="40"/>
      <c r="J241" s="41"/>
    </row>
    <row r="242" spans="1:10" s="5" customFormat="1" ht="38.25" x14ac:dyDescent="0.2">
      <c r="A242" s="7">
        <v>229</v>
      </c>
      <c r="B242" s="22" t="s">
        <v>14</v>
      </c>
      <c r="C242" s="7">
        <v>1</v>
      </c>
      <c r="D242" s="36">
        <v>97680.954026362087</v>
      </c>
      <c r="E242" s="28" t="s">
        <v>359</v>
      </c>
      <c r="F242" s="25" t="s">
        <v>55</v>
      </c>
      <c r="G242" s="12"/>
      <c r="H242" s="12"/>
      <c r="I242" s="40"/>
      <c r="J242" s="41"/>
    </row>
    <row r="243" spans="1:10" s="5" customFormat="1" ht="38.25" x14ac:dyDescent="0.2">
      <c r="A243" s="7">
        <v>230</v>
      </c>
      <c r="B243" s="22" t="s">
        <v>14</v>
      </c>
      <c r="C243" s="7">
        <v>1</v>
      </c>
      <c r="D243" s="36">
        <v>97680.954026362087</v>
      </c>
      <c r="E243" s="28" t="s">
        <v>359</v>
      </c>
      <c r="F243" s="26" t="s">
        <v>55</v>
      </c>
      <c r="G243" s="12"/>
      <c r="H243" s="12"/>
      <c r="I243" s="40"/>
      <c r="J243" s="41"/>
    </row>
    <row r="244" spans="1:10" s="5" customFormat="1" ht="38.25" x14ac:dyDescent="0.2">
      <c r="A244" s="7">
        <v>231</v>
      </c>
      <c r="B244" s="22" t="s">
        <v>14</v>
      </c>
      <c r="C244" s="7">
        <v>1</v>
      </c>
      <c r="D244" s="36">
        <v>97680.954026362087</v>
      </c>
      <c r="E244" s="28" t="s">
        <v>359</v>
      </c>
      <c r="F244" s="26" t="s">
        <v>55</v>
      </c>
      <c r="G244" s="12"/>
      <c r="H244" s="12"/>
      <c r="I244" s="40"/>
      <c r="J244" s="41"/>
    </row>
    <row r="245" spans="1:10" s="5" customFormat="1" ht="38.25" x14ac:dyDescent="0.2">
      <c r="A245" s="7">
        <v>232</v>
      </c>
      <c r="B245" s="22" t="s">
        <v>14</v>
      </c>
      <c r="C245" s="7">
        <v>1</v>
      </c>
      <c r="D245" s="36">
        <v>97680.954026362087</v>
      </c>
      <c r="E245" s="28" t="s">
        <v>359</v>
      </c>
      <c r="F245" s="26" t="s">
        <v>55</v>
      </c>
      <c r="G245" s="12"/>
      <c r="H245" s="12"/>
      <c r="I245" s="40"/>
      <c r="J245" s="41"/>
    </row>
    <row r="246" spans="1:10" s="5" customFormat="1" ht="38.25" x14ac:dyDescent="0.2">
      <c r="A246" s="7">
        <v>233</v>
      </c>
      <c r="B246" s="22" t="s">
        <v>14</v>
      </c>
      <c r="C246" s="7">
        <v>1</v>
      </c>
      <c r="D246" s="36">
        <v>97680.954026362087</v>
      </c>
      <c r="E246" s="28" t="s">
        <v>359</v>
      </c>
      <c r="F246" s="26" t="s">
        <v>55</v>
      </c>
      <c r="G246" s="12"/>
      <c r="H246" s="12"/>
      <c r="I246" s="40"/>
      <c r="J246" s="41"/>
    </row>
    <row r="247" spans="1:10" s="5" customFormat="1" ht="38.25" x14ac:dyDescent="0.2">
      <c r="A247" s="7">
        <v>234</v>
      </c>
      <c r="B247" s="22" t="s">
        <v>14</v>
      </c>
      <c r="C247" s="7">
        <v>1</v>
      </c>
      <c r="D247" s="36">
        <v>97680.954026362087</v>
      </c>
      <c r="E247" s="28" t="s">
        <v>359</v>
      </c>
      <c r="F247" s="26" t="s">
        <v>55</v>
      </c>
      <c r="G247" s="12"/>
      <c r="H247" s="12"/>
      <c r="I247" s="40"/>
      <c r="J247" s="41"/>
    </row>
    <row r="248" spans="1:10" s="5" customFormat="1" ht="38.25" customHeight="1" x14ac:dyDescent="0.2">
      <c r="A248" s="7">
        <v>235</v>
      </c>
      <c r="B248" s="22" t="s">
        <v>42</v>
      </c>
      <c r="C248" s="7">
        <v>1</v>
      </c>
      <c r="D248" s="36">
        <v>217751.88713386285</v>
      </c>
      <c r="E248" s="28" t="s">
        <v>264</v>
      </c>
      <c r="F248" s="26" t="s">
        <v>143</v>
      </c>
      <c r="G248" s="12"/>
      <c r="H248" s="12"/>
      <c r="I248" s="40"/>
      <c r="J248" s="41"/>
    </row>
    <row r="249" spans="1:10" s="5" customFormat="1" ht="38.25" x14ac:dyDescent="0.2">
      <c r="A249" s="7">
        <v>236</v>
      </c>
      <c r="B249" s="22" t="s">
        <v>41</v>
      </c>
      <c r="C249" s="7">
        <v>1</v>
      </c>
      <c r="D249" s="36">
        <v>261093.29585118525</v>
      </c>
      <c r="E249" s="28" t="s">
        <v>217</v>
      </c>
      <c r="F249" s="26" t="s">
        <v>55</v>
      </c>
      <c r="G249" s="12"/>
      <c r="H249" s="12"/>
      <c r="I249" s="40"/>
      <c r="J249" s="41"/>
    </row>
    <row r="250" spans="1:10" s="5" customFormat="1" ht="25.5" x14ac:dyDescent="0.2">
      <c r="A250" s="7">
        <v>237</v>
      </c>
      <c r="B250" s="22" t="s">
        <v>43</v>
      </c>
      <c r="C250" s="7">
        <v>1</v>
      </c>
      <c r="D250" s="36">
        <v>549670.09652881115</v>
      </c>
      <c r="E250" s="28" t="s">
        <v>265</v>
      </c>
      <c r="F250" s="25" t="s">
        <v>376</v>
      </c>
      <c r="G250" s="12"/>
      <c r="H250" s="12"/>
      <c r="I250" s="40"/>
      <c r="J250" s="41"/>
    </row>
    <row r="251" spans="1:10" s="5" customFormat="1" ht="25.5" customHeight="1" x14ac:dyDescent="0.2">
      <c r="A251" s="7">
        <v>238</v>
      </c>
      <c r="B251" s="22" t="s">
        <v>22</v>
      </c>
      <c r="C251" s="7">
        <v>1</v>
      </c>
      <c r="D251" s="36">
        <v>88027.271450793342</v>
      </c>
      <c r="E251" s="28" t="s">
        <v>219</v>
      </c>
      <c r="F251" s="26" t="s">
        <v>376</v>
      </c>
      <c r="G251" s="12"/>
      <c r="H251" s="12"/>
      <c r="I251" s="40"/>
      <c r="J251" s="41"/>
    </row>
    <row r="252" spans="1:10" s="5" customFormat="1" ht="25.5" x14ac:dyDescent="0.2">
      <c r="A252" s="7">
        <v>239</v>
      </c>
      <c r="B252" s="22" t="s">
        <v>41</v>
      </c>
      <c r="C252" s="7">
        <v>1</v>
      </c>
      <c r="D252" s="36">
        <v>261093.29585118525</v>
      </c>
      <c r="E252" s="28" t="s">
        <v>266</v>
      </c>
      <c r="F252" s="26" t="s">
        <v>73</v>
      </c>
      <c r="G252" s="12"/>
      <c r="H252" s="12"/>
      <c r="I252" s="40"/>
      <c r="J252" s="41"/>
    </row>
    <row r="253" spans="1:10" s="5" customFormat="1" ht="63.75" customHeight="1" x14ac:dyDescent="0.2">
      <c r="A253" s="7">
        <v>240</v>
      </c>
      <c r="B253" s="22" t="s">
        <v>44</v>
      </c>
      <c r="C253" s="7">
        <v>1</v>
      </c>
      <c r="D253" s="36">
        <v>261093.29585118525</v>
      </c>
      <c r="E253" s="28" t="s">
        <v>378</v>
      </c>
      <c r="F253" s="26" t="s">
        <v>68</v>
      </c>
      <c r="G253" s="12"/>
      <c r="H253" s="12"/>
      <c r="I253" s="40"/>
      <c r="J253" s="41"/>
    </row>
    <row r="254" spans="1:10" s="5" customFormat="1" ht="25.5" customHeight="1" x14ac:dyDescent="0.2">
      <c r="A254" s="7">
        <v>241</v>
      </c>
      <c r="B254" s="22" t="s">
        <v>45</v>
      </c>
      <c r="C254" s="7">
        <v>1</v>
      </c>
      <c r="D254" s="36">
        <v>112719.35707168383</v>
      </c>
      <c r="E254" s="28" t="s">
        <v>256</v>
      </c>
      <c r="F254" s="26" t="s">
        <v>182</v>
      </c>
      <c r="G254" s="12"/>
      <c r="H254" s="12"/>
      <c r="I254" s="40"/>
      <c r="J254" s="41"/>
    </row>
    <row r="255" spans="1:10" s="5" customFormat="1" ht="25.5" customHeight="1" x14ac:dyDescent="0.2">
      <c r="A255" s="7">
        <v>242</v>
      </c>
      <c r="B255" s="22" t="s">
        <v>46</v>
      </c>
      <c r="C255" s="7">
        <v>1</v>
      </c>
      <c r="D255" s="36">
        <v>329352.32783830864</v>
      </c>
      <c r="E255" s="28" t="s">
        <v>225</v>
      </c>
      <c r="F255" s="26" t="s">
        <v>71</v>
      </c>
      <c r="G255" s="12"/>
      <c r="H255" s="12"/>
      <c r="I255" s="40"/>
      <c r="J255" s="41"/>
    </row>
    <row r="256" spans="1:10" s="5" customFormat="1" ht="38.25" x14ac:dyDescent="0.2">
      <c r="A256" s="7">
        <v>243</v>
      </c>
      <c r="B256" s="22" t="s">
        <v>41</v>
      </c>
      <c r="C256" s="7">
        <v>1</v>
      </c>
      <c r="D256" s="36">
        <v>261093.29585118525</v>
      </c>
      <c r="E256" s="28" t="s">
        <v>238</v>
      </c>
      <c r="F256" s="26" t="s">
        <v>73</v>
      </c>
      <c r="G256" s="12"/>
      <c r="H256" s="12"/>
      <c r="I256" s="40"/>
      <c r="J256" s="41"/>
    </row>
    <row r="257" spans="1:10" s="5" customFormat="1" ht="76.5" customHeight="1" x14ac:dyDescent="0.2">
      <c r="A257" s="7">
        <v>244</v>
      </c>
      <c r="B257" s="22" t="s">
        <v>46</v>
      </c>
      <c r="C257" s="7">
        <v>1</v>
      </c>
      <c r="D257" s="36">
        <v>329352.32783830864</v>
      </c>
      <c r="E257" s="28" t="s">
        <v>267</v>
      </c>
      <c r="F257" s="26" t="s">
        <v>367</v>
      </c>
      <c r="G257" s="12"/>
      <c r="H257" s="12"/>
      <c r="I257" s="40"/>
      <c r="J257" s="41"/>
    </row>
    <row r="258" spans="1:10" s="5" customFormat="1" ht="38.25" x14ac:dyDescent="0.2">
      <c r="A258" s="7">
        <v>245</v>
      </c>
      <c r="B258" s="22" t="s">
        <v>14</v>
      </c>
      <c r="C258" s="7">
        <v>1</v>
      </c>
      <c r="D258" s="36">
        <v>97680.954026362087</v>
      </c>
      <c r="E258" s="28" t="s">
        <v>359</v>
      </c>
      <c r="F258" s="26" t="s">
        <v>55</v>
      </c>
      <c r="G258" s="12"/>
      <c r="H258" s="12"/>
      <c r="I258" s="40"/>
      <c r="J258" s="41"/>
    </row>
    <row r="259" spans="1:10" s="5" customFormat="1" ht="89.25" x14ac:dyDescent="0.2">
      <c r="A259" s="7">
        <v>246</v>
      </c>
      <c r="B259" s="22" t="s">
        <v>41</v>
      </c>
      <c r="C259" s="7">
        <v>1</v>
      </c>
      <c r="D259" s="36">
        <v>261093.29585118525</v>
      </c>
      <c r="E259" s="28" t="s">
        <v>336</v>
      </c>
      <c r="F259" s="25" t="s">
        <v>73</v>
      </c>
      <c r="G259" s="12"/>
      <c r="H259" s="12"/>
      <c r="I259" s="40"/>
      <c r="J259" s="41"/>
    </row>
    <row r="260" spans="1:10" s="5" customFormat="1" ht="25.5" x14ac:dyDescent="0.2">
      <c r="A260" s="7">
        <v>247</v>
      </c>
      <c r="B260" s="22" t="s">
        <v>41</v>
      </c>
      <c r="C260" s="7">
        <v>1</v>
      </c>
      <c r="D260" s="36">
        <v>261093.29585118525</v>
      </c>
      <c r="E260" s="28" t="s">
        <v>89</v>
      </c>
      <c r="F260" s="26" t="s">
        <v>73</v>
      </c>
      <c r="G260" s="12"/>
      <c r="H260" s="12"/>
      <c r="I260" s="40"/>
      <c r="J260" s="41"/>
    </row>
    <row r="261" spans="1:10" s="5" customFormat="1" ht="25.5" x14ac:dyDescent="0.2">
      <c r="A261" s="7">
        <v>248</v>
      </c>
      <c r="B261" s="22" t="s">
        <v>41</v>
      </c>
      <c r="C261" s="7">
        <v>1</v>
      </c>
      <c r="D261" s="36">
        <v>261093.29585118525</v>
      </c>
      <c r="E261" s="28" t="s">
        <v>144</v>
      </c>
      <c r="F261" s="26" t="s">
        <v>73</v>
      </c>
      <c r="G261" s="12"/>
      <c r="H261" s="12"/>
      <c r="I261" s="40"/>
      <c r="J261" s="41"/>
    </row>
    <row r="262" spans="1:10" s="5" customFormat="1" ht="51" x14ac:dyDescent="0.2">
      <c r="A262" s="7">
        <v>249</v>
      </c>
      <c r="B262" s="22" t="s">
        <v>41</v>
      </c>
      <c r="C262" s="7">
        <v>1</v>
      </c>
      <c r="D262" s="36">
        <v>261093.29585118525</v>
      </c>
      <c r="E262" s="28" t="s">
        <v>268</v>
      </c>
      <c r="F262" s="26" t="s">
        <v>145</v>
      </c>
      <c r="G262" s="12"/>
      <c r="H262" s="12"/>
      <c r="I262" s="40"/>
      <c r="J262" s="41"/>
    </row>
    <row r="263" spans="1:10" s="5" customFormat="1" ht="25.5" customHeight="1" x14ac:dyDescent="0.2">
      <c r="A263" s="7">
        <v>250</v>
      </c>
      <c r="B263" s="22" t="s">
        <v>23</v>
      </c>
      <c r="C263" s="7">
        <v>1</v>
      </c>
      <c r="D263" s="36">
        <v>112718.29767923013</v>
      </c>
      <c r="E263" s="28" t="s">
        <v>337</v>
      </c>
      <c r="F263" s="26" t="s">
        <v>76</v>
      </c>
      <c r="G263" s="12"/>
      <c r="H263" s="12"/>
      <c r="I263" s="40"/>
      <c r="J263" s="41"/>
    </row>
    <row r="264" spans="1:10" s="5" customFormat="1" ht="76.5" x14ac:dyDescent="0.2">
      <c r="A264" s="7">
        <v>251</v>
      </c>
      <c r="B264" s="22" t="s">
        <v>46</v>
      </c>
      <c r="C264" s="7">
        <v>1</v>
      </c>
      <c r="D264" s="36">
        <v>329352.32783830864</v>
      </c>
      <c r="E264" s="28" t="s">
        <v>379</v>
      </c>
      <c r="F264" s="26" t="s">
        <v>380</v>
      </c>
      <c r="G264" s="12"/>
      <c r="H264" s="12"/>
      <c r="I264" s="40"/>
      <c r="J264" s="41"/>
    </row>
    <row r="265" spans="1:10" s="5" customFormat="1" ht="25.5" customHeight="1" x14ac:dyDescent="0.2">
      <c r="A265" s="7">
        <v>252</v>
      </c>
      <c r="B265" s="22" t="s">
        <v>47</v>
      </c>
      <c r="C265" s="7">
        <v>1</v>
      </c>
      <c r="D265" s="36">
        <v>348353.42367513408</v>
      </c>
      <c r="E265" s="28" t="s">
        <v>228</v>
      </c>
      <c r="F265" s="25" t="s">
        <v>77</v>
      </c>
      <c r="G265" s="12"/>
      <c r="H265" s="12"/>
      <c r="I265" s="40"/>
      <c r="J265" s="41"/>
    </row>
    <row r="266" spans="1:10" s="5" customFormat="1" ht="38.25" customHeight="1" x14ac:dyDescent="0.2">
      <c r="A266" s="7">
        <v>253</v>
      </c>
      <c r="B266" s="22" t="s">
        <v>48</v>
      </c>
      <c r="C266" s="7">
        <v>1</v>
      </c>
      <c r="D266" s="36">
        <v>202530.91026258978</v>
      </c>
      <c r="E266" s="28" t="s">
        <v>381</v>
      </c>
      <c r="F266" s="30" t="s">
        <v>376</v>
      </c>
      <c r="G266" s="12"/>
      <c r="H266" s="12"/>
      <c r="I266" s="40"/>
      <c r="J266" s="41"/>
    </row>
    <row r="267" spans="1:10" s="5" customFormat="1" ht="51" x14ac:dyDescent="0.2">
      <c r="A267" s="7">
        <v>254</v>
      </c>
      <c r="B267" s="22" t="s">
        <v>46</v>
      </c>
      <c r="C267" s="7">
        <v>1</v>
      </c>
      <c r="D267" s="36">
        <v>329352.32783830864</v>
      </c>
      <c r="E267" s="28" t="s">
        <v>382</v>
      </c>
      <c r="F267" s="25" t="s">
        <v>77</v>
      </c>
      <c r="G267" s="12"/>
      <c r="H267" s="12"/>
      <c r="I267" s="40"/>
      <c r="J267" s="41"/>
    </row>
    <row r="268" spans="1:10" s="5" customFormat="1" ht="38.25" x14ac:dyDescent="0.2">
      <c r="A268" s="7">
        <v>255</v>
      </c>
      <c r="B268" s="22" t="s">
        <v>47</v>
      </c>
      <c r="C268" s="7">
        <v>1</v>
      </c>
      <c r="D268" s="36">
        <v>348353.42367513408</v>
      </c>
      <c r="E268" s="28" t="s">
        <v>224</v>
      </c>
      <c r="F268" s="31" t="s">
        <v>70</v>
      </c>
      <c r="G268" s="12"/>
      <c r="H268" s="12"/>
      <c r="I268" s="40"/>
      <c r="J268" s="41"/>
    </row>
    <row r="269" spans="1:10" s="5" customFormat="1" ht="51" customHeight="1" x14ac:dyDescent="0.2">
      <c r="A269" s="7">
        <v>256</v>
      </c>
      <c r="B269" s="22" t="s">
        <v>46</v>
      </c>
      <c r="C269" s="7">
        <v>1</v>
      </c>
      <c r="D269" s="36">
        <v>329352.32783830864</v>
      </c>
      <c r="E269" s="28" t="s">
        <v>269</v>
      </c>
      <c r="F269" s="25" t="s">
        <v>107</v>
      </c>
      <c r="G269" s="12"/>
      <c r="H269" s="12"/>
      <c r="I269" s="40"/>
      <c r="J269" s="41"/>
    </row>
    <row r="270" spans="1:10" s="5" customFormat="1" ht="63.75" x14ac:dyDescent="0.2">
      <c r="A270" s="7">
        <v>257</v>
      </c>
      <c r="B270" s="22" t="s">
        <v>46</v>
      </c>
      <c r="C270" s="7">
        <v>1</v>
      </c>
      <c r="D270" s="36">
        <v>329352.32783830864</v>
      </c>
      <c r="E270" s="28" t="s">
        <v>270</v>
      </c>
      <c r="F270" s="31" t="s">
        <v>76</v>
      </c>
      <c r="G270" s="12"/>
      <c r="H270" s="12"/>
      <c r="I270" s="40"/>
      <c r="J270" s="41"/>
    </row>
    <row r="271" spans="1:10" s="5" customFormat="1" ht="38.25" x14ac:dyDescent="0.2">
      <c r="A271" s="7">
        <v>258</v>
      </c>
      <c r="B271" s="22" t="s">
        <v>28</v>
      </c>
      <c r="C271" s="7">
        <v>1</v>
      </c>
      <c r="D271" s="36">
        <v>111714.40341281988</v>
      </c>
      <c r="E271" s="28" t="s">
        <v>238</v>
      </c>
      <c r="F271" s="25" t="s">
        <v>74</v>
      </c>
      <c r="G271" s="12"/>
      <c r="H271" s="12"/>
      <c r="I271" s="40"/>
      <c r="J271" s="41"/>
    </row>
    <row r="272" spans="1:10" s="5" customFormat="1" ht="38.25" customHeight="1" x14ac:dyDescent="0.2">
      <c r="A272" s="7">
        <v>259</v>
      </c>
      <c r="B272" s="22" t="s">
        <v>19</v>
      </c>
      <c r="C272" s="7">
        <v>1</v>
      </c>
      <c r="D272" s="36">
        <v>118432.48038641107</v>
      </c>
      <c r="E272" s="28" t="s">
        <v>217</v>
      </c>
      <c r="F272" s="25" t="s">
        <v>55</v>
      </c>
      <c r="G272" s="12"/>
      <c r="H272" s="12"/>
      <c r="I272" s="40"/>
      <c r="J272" s="41"/>
    </row>
    <row r="273" spans="1:10" s="5" customFormat="1" ht="38.25" customHeight="1" x14ac:dyDescent="0.2">
      <c r="A273" s="7">
        <v>260</v>
      </c>
      <c r="B273" s="22" t="s">
        <v>18</v>
      </c>
      <c r="C273" s="7">
        <v>1</v>
      </c>
      <c r="D273" s="36">
        <v>166581.61914446557</v>
      </c>
      <c r="E273" s="28" t="s">
        <v>359</v>
      </c>
      <c r="F273" s="25" t="s">
        <v>55</v>
      </c>
      <c r="G273" s="12"/>
      <c r="H273" s="12"/>
      <c r="I273" s="40"/>
      <c r="J273" s="41"/>
    </row>
    <row r="274" spans="1:10" s="5" customFormat="1" ht="38.25" x14ac:dyDescent="0.2">
      <c r="A274" s="7">
        <v>261</v>
      </c>
      <c r="B274" s="22" t="s">
        <v>20</v>
      </c>
      <c r="C274" s="7">
        <v>1</v>
      </c>
      <c r="D274" s="36">
        <v>55600.573585010286</v>
      </c>
      <c r="E274" s="28" t="s">
        <v>238</v>
      </c>
      <c r="F274" s="31" t="s">
        <v>383</v>
      </c>
      <c r="G274" s="12"/>
      <c r="H274" s="12"/>
      <c r="I274" s="40"/>
      <c r="J274" s="41"/>
    </row>
    <row r="275" spans="1:10" s="5" customFormat="1" ht="25.5" customHeight="1" x14ac:dyDescent="0.2">
      <c r="A275" s="7">
        <v>262</v>
      </c>
      <c r="B275" s="22" t="s">
        <v>20</v>
      </c>
      <c r="C275" s="7">
        <v>1</v>
      </c>
      <c r="D275" s="36">
        <v>55600.573585010286</v>
      </c>
      <c r="E275" s="28" t="s">
        <v>152</v>
      </c>
      <c r="F275" s="25" t="s">
        <v>83</v>
      </c>
      <c r="G275" s="12"/>
      <c r="H275" s="12"/>
      <c r="I275" s="40"/>
      <c r="J275" s="41"/>
    </row>
    <row r="276" spans="1:10" s="5" customFormat="1" ht="38.25" customHeight="1" x14ac:dyDescent="0.2">
      <c r="A276" s="7">
        <v>263</v>
      </c>
      <c r="B276" s="22" t="s">
        <v>19</v>
      </c>
      <c r="C276" s="7">
        <v>1</v>
      </c>
      <c r="D276" s="36">
        <v>118432.48038641107</v>
      </c>
      <c r="E276" s="28" t="s">
        <v>217</v>
      </c>
      <c r="F276" s="25" t="s">
        <v>73</v>
      </c>
      <c r="G276" s="12"/>
      <c r="H276" s="12"/>
      <c r="I276" s="40"/>
      <c r="J276" s="41"/>
    </row>
    <row r="277" spans="1:10" s="5" customFormat="1" ht="25.5" customHeight="1" x14ac:dyDescent="0.2">
      <c r="A277" s="7">
        <v>264</v>
      </c>
      <c r="B277" s="22" t="s">
        <v>19</v>
      </c>
      <c r="C277" s="7">
        <v>1</v>
      </c>
      <c r="D277" s="36">
        <v>118432.48038641107</v>
      </c>
      <c r="E277" s="11" t="s">
        <v>271</v>
      </c>
      <c r="F277" s="25" t="s">
        <v>146</v>
      </c>
      <c r="G277" s="12"/>
      <c r="H277" s="12"/>
      <c r="I277" s="40"/>
      <c r="J277" s="41"/>
    </row>
    <row r="278" spans="1:10" s="5" customFormat="1" ht="38.25" x14ac:dyDescent="0.2">
      <c r="A278" s="7">
        <v>265</v>
      </c>
      <c r="B278" s="22" t="s">
        <v>39</v>
      </c>
      <c r="C278" s="7">
        <v>1</v>
      </c>
      <c r="D278" s="36">
        <v>380021.91673650988</v>
      </c>
      <c r="E278" s="28" t="s">
        <v>238</v>
      </c>
      <c r="F278" s="25" t="s">
        <v>74</v>
      </c>
      <c r="G278" s="12"/>
      <c r="H278" s="12"/>
      <c r="I278" s="40"/>
      <c r="J278" s="41"/>
    </row>
    <row r="279" spans="1:10" s="5" customFormat="1" ht="25.5" customHeight="1" x14ac:dyDescent="0.2">
      <c r="A279" s="7">
        <v>266</v>
      </c>
      <c r="B279" s="22" t="s">
        <v>19</v>
      </c>
      <c r="C279" s="7">
        <v>1</v>
      </c>
      <c r="D279" s="36">
        <v>118432.48038641107</v>
      </c>
      <c r="E279" s="11" t="s">
        <v>215</v>
      </c>
      <c r="F279" s="25" t="s">
        <v>107</v>
      </c>
      <c r="G279" s="12"/>
      <c r="H279" s="12"/>
      <c r="I279" s="40"/>
      <c r="J279" s="41"/>
    </row>
    <row r="280" spans="1:10" s="5" customFormat="1" ht="38.25" customHeight="1" x14ac:dyDescent="0.2">
      <c r="A280" s="7">
        <v>267</v>
      </c>
      <c r="B280" s="22" t="s">
        <v>19</v>
      </c>
      <c r="C280" s="7">
        <v>1</v>
      </c>
      <c r="D280" s="36">
        <v>118432.48038641107</v>
      </c>
      <c r="E280" s="28" t="s">
        <v>217</v>
      </c>
      <c r="F280" s="25" t="s">
        <v>55</v>
      </c>
      <c r="G280" s="12"/>
      <c r="H280" s="12"/>
      <c r="I280" s="40"/>
      <c r="J280" s="41"/>
    </row>
    <row r="281" spans="1:10" s="5" customFormat="1" ht="25.5" customHeight="1" x14ac:dyDescent="0.2">
      <c r="A281" s="7">
        <v>268</v>
      </c>
      <c r="B281" s="22" t="s">
        <v>19</v>
      </c>
      <c r="C281" s="7">
        <v>1</v>
      </c>
      <c r="D281" s="36">
        <v>118432.48038641107</v>
      </c>
      <c r="E281" s="11" t="s">
        <v>332</v>
      </c>
      <c r="F281" s="25" t="s">
        <v>79</v>
      </c>
      <c r="G281" s="12"/>
      <c r="H281" s="12"/>
      <c r="I281" s="40"/>
      <c r="J281" s="41"/>
    </row>
    <row r="282" spans="1:10" s="5" customFormat="1" ht="25.5" customHeight="1" x14ac:dyDescent="0.2">
      <c r="A282" s="7">
        <v>269</v>
      </c>
      <c r="B282" s="22" t="s">
        <v>2</v>
      </c>
      <c r="C282" s="7">
        <v>1</v>
      </c>
      <c r="D282" s="36">
        <v>102847.98492618444</v>
      </c>
      <c r="E282" s="28" t="s">
        <v>332</v>
      </c>
      <c r="F282" s="25" t="s">
        <v>66</v>
      </c>
      <c r="G282" s="12"/>
      <c r="H282" s="12"/>
      <c r="I282" s="40"/>
      <c r="J282" s="41"/>
    </row>
    <row r="283" spans="1:10" s="5" customFormat="1" ht="38.25" x14ac:dyDescent="0.2">
      <c r="A283" s="7">
        <v>270</v>
      </c>
      <c r="B283" s="22" t="s">
        <v>2</v>
      </c>
      <c r="C283" s="7">
        <v>1</v>
      </c>
      <c r="D283" s="36">
        <v>102847.98492618444</v>
      </c>
      <c r="E283" s="28" t="s">
        <v>170</v>
      </c>
      <c r="F283" s="25" t="s">
        <v>96</v>
      </c>
      <c r="G283" s="12"/>
      <c r="H283" s="12"/>
      <c r="I283" s="40"/>
      <c r="J283" s="41"/>
    </row>
    <row r="284" spans="1:10" s="5" customFormat="1" ht="38.25" customHeight="1" x14ac:dyDescent="0.2">
      <c r="A284" s="7">
        <v>271</v>
      </c>
      <c r="B284" s="22" t="s">
        <v>2</v>
      </c>
      <c r="C284" s="7">
        <v>1</v>
      </c>
      <c r="D284" s="36">
        <v>102847.98492618444</v>
      </c>
      <c r="E284" s="28" t="s">
        <v>217</v>
      </c>
      <c r="F284" s="25" t="s">
        <v>55</v>
      </c>
      <c r="G284" s="12"/>
      <c r="H284" s="12"/>
      <c r="I284" s="40"/>
      <c r="J284" s="41"/>
    </row>
    <row r="285" spans="1:10" s="5" customFormat="1" ht="38.25" x14ac:dyDescent="0.2">
      <c r="A285" s="7">
        <v>272</v>
      </c>
      <c r="B285" s="22" t="s">
        <v>2</v>
      </c>
      <c r="C285" s="7">
        <v>1</v>
      </c>
      <c r="D285" s="36">
        <v>102847.98492618444</v>
      </c>
      <c r="E285" s="28" t="s">
        <v>217</v>
      </c>
      <c r="F285" s="25" t="s">
        <v>55</v>
      </c>
      <c r="G285" s="12"/>
      <c r="H285" s="12"/>
      <c r="I285" s="40"/>
      <c r="J285" s="41"/>
    </row>
    <row r="286" spans="1:10" s="5" customFormat="1" ht="25.5" customHeight="1" x14ac:dyDescent="0.2">
      <c r="A286" s="7">
        <v>273</v>
      </c>
      <c r="B286" s="22" t="s">
        <v>19</v>
      </c>
      <c r="C286" s="7">
        <v>1</v>
      </c>
      <c r="D286" s="36">
        <v>118432.48038641107</v>
      </c>
      <c r="E286" s="28" t="s">
        <v>228</v>
      </c>
      <c r="F286" s="25" t="s">
        <v>77</v>
      </c>
      <c r="G286" s="12"/>
      <c r="H286" s="12"/>
      <c r="I286" s="40"/>
      <c r="J286" s="41"/>
    </row>
    <row r="287" spans="1:10" s="5" customFormat="1" ht="25.5" customHeight="1" x14ac:dyDescent="0.2">
      <c r="A287" s="7">
        <v>274</v>
      </c>
      <c r="B287" s="22" t="s">
        <v>49</v>
      </c>
      <c r="C287" s="7">
        <v>1</v>
      </c>
      <c r="D287" s="36">
        <v>73654.260342188136</v>
      </c>
      <c r="E287" s="28" t="s">
        <v>256</v>
      </c>
      <c r="F287" s="25" t="s">
        <v>71</v>
      </c>
      <c r="G287" s="12"/>
      <c r="H287" s="12"/>
      <c r="I287" s="40"/>
      <c r="J287" s="41"/>
    </row>
    <row r="288" spans="1:10" s="5" customFormat="1" ht="25.5" customHeight="1" x14ac:dyDescent="0.2">
      <c r="A288" s="7">
        <v>275</v>
      </c>
      <c r="B288" s="22" t="s">
        <v>49</v>
      </c>
      <c r="C288" s="7">
        <v>1</v>
      </c>
      <c r="D288" s="36">
        <v>73654.260342188136</v>
      </c>
      <c r="E288" s="28" t="s">
        <v>256</v>
      </c>
      <c r="F288" s="25" t="s">
        <v>71</v>
      </c>
      <c r="G288" s="12"/>
      <c r="H288" s="12"/>
      <c r="I288" s="40"/>
      <c r="J288" s="41"/>
    </row>
    <row r="289" spans="1:10" s="5" customFormat="1" ht="38.25" customHeight="1" x14ac:dyDescent="0.2">
      <c r="A289" s="7">
        <v>276</v>
      </c>
      <c r="B289" s="22" t="s">
        <v>19</v>
      </c>
      <c r="C289" s="7">
        <v>1</v>
      </c>
      <c r="D289" s="36">
        <v>118432.48038641107</v>
      </c>
      <c r="E289" s="28" t="s">
        <v>224</v>
      </c>
      <c r="F289" s="25" t="s">
        <v>70</v>
      </c>
      <c r="G289" s="12"/>
      <c r="H289" s="12"/>
      <c r="I289" s="40"/>
      <c r="J289" s="41"/>
    </row>
    <row r="290" spans="1:10" s="5" customFormat="1" ht="38.25" customHeight="1" x14ac:dyDescent="0.2">
      <c r="A290" s="7">
        <v>277</v>
      </c>
      <c r="B290" s="22" t="s">
        <v>41</v>
      </c>
      <c r="C290" s="7">
        <v>1</v>
      </c>
      <c r="D290" s="36">
        <v>261093.29585118525</v>
      </c>
      <c r="E290" s="28" t="s">
        <v>217</v>
      </c>
      <c r="F290" s="25" t="s">
        <v>73</v>
      </c>
      <c r="G290" s="12"/>
      <c r="H290" s="12"/>
      <c r="I290" s="40"/>
      <c r="J290" s="41"/>
    </row>
    <row r="291" spans="1:10" s="5" customFormat="1" ht="38.25" x14ac:dyDescent="0.2">
      <c r="A291" s="7">
        <v>278</v>
      </c>
      <c r="B291" s="22" t="s">
        <v>30</v>
      </c>
      <c r="C291" s="7">
        <v>1</v>
      </c>
      <c r="D291" s="36">
        <v>132424.05671015487</v>
      </c>
      <c r="E291" s="28" t="s">
        <v>359</v>
      </c>
      <c r="F291" s="25" t="s">
        <v>376</v>
      </c>
      <c r="G291" s="12"/>
      <c r="H291" s="12"/>
      <c r="I291" s="40"/>
      <c r="J291" s="41"/>
    </row>
    <row r="292" spans="1:10" s="5" customFormat="1" ht="38.25" x14ac:dyDescent="0.2">
      <c r="A292" s="7">
        <v>279</v>
      </c>
      <c r="B292" s="22" t="s">
        <v>19</v>
      </c>
      <c r="C292" s="7">
        <v>1</v>
      </c>
      <c r="D292" s="36">
        <v>118432.48038641107</v>
      </c>
      <c r="E292" s="28" t="s">
        <v>217</v>
      </c>
      <c r="F292" s="25" t="s">
        <v>55</v>
      </c>
      <c r="G292" s="12"/>
      <c r="H292" s="12"/>
      <c r="I292" s="40"/>
      <c r="J292" s="41"/>
    </row>
    <row r="293" spans="1:10" s="5" customFormat="1" ht="38.25" x14ac:dyDescent="0.2">
      <c r="A293" s="7">
        <v>280</v>
      </c>
      <c r="B293" s="22" t="s">
        <v>19</v>
      </c>
      <c r="C293" s="7">
        <v>1</v>
      </c>
      <c r="D293" s="36">
        <v>118432.48038641107</v>
      </c>
      <c r="E293" s="28" t="s">
        <v>217</v>
      </c>
      <c r="F293" s="25" t="s">
        <v>55</v>
      </c>
      <c r="G293" s="12"/>
      <c r="H293" s="12"/>
      <c r="I293" s="40"/>
      <c r="J293" s="41"/>
    </row>
    <row r="294" spans="1:10" s="5" customFormat="1" ht="38.25" customHeight="1" x14ac:dyDescent="0.2">
      <c r="A294" s="7">
        <v>281</v>
      </c>
      <c r="B294" s="22" t="s">
        <v>18</v>
      </c>
      <c r="C294" s="7">
        <v>3</v>
      </c>
      <c r="D294" s="36">
        <v>166581.61914446557</v>
      </c>
      <c r="E294" s="28" t="s">
        <v>359</v>
      </c>
      <c r="F294" s="25" t="s">
        <v>55</v>
      </c>
      <c r="G294" s="12"/>
      <c r="H294" s="12"/>
      <c r="I294" s="40"/>
      <c r="J294" s="41"/>
    </row>
    <row r="295" spans="1:10" s="5" customFormat="1" ht="38.25" customHeight="1" x14ac:dyDescent="0.2">
      <c r="A295" s="7">
        <v>282</v>
      </c>
      <c r="B295" s="22" t="s">
        <v>18</v>
      </c>
      <c r="C295" s="7">
        <v>1</v>
      </c>
      <c r="D295" s="36">
        <v>166581.61914446557</v>
      </c>
      <c r="E295" s="11" t="s">
        <v>359</v>
      </c>
      <c r="F295" s="25" t="s">
        <v>55</v>
      </c>
      <c r="G295" s="12"/>
      <c r="H295" s="12"/>
      <c r="I295" s="40"/>
      <c r="J295" s="41"/>
    </row>
    <row r="296" spans="1:10" s="5" customFormat="1" ht="25.5" customHeight="1" x14ac:dyDescent="0.2">
      <c r="A296" s="7">
        <v>283</v>
      </c>
      <c r="B296" s="22" t="s">
        <v>18</v>
      </c>
      <c r="C296" s="7">
        <v>1</v>
      </c>
      <c r="D296" s="36">
        <v>166581.61914446557</v>
      </c>
      <c r="E296" s="28" t="s">
        <v>256</v>
      </c>
      <c r="F296" s="25" t="s">
        <v>77</v>
      </c>
      <c r="G296" s="12"/>
      <c r="H296" s="12"/>
      <c r="I296" s="40"/>
      <c r="J296" s="41"/>
    </row>
    <row r="297" spans="1:10" s="5" customFormat="1" ht="25.5" customHeight="1" x14ac:dyDescent="0.2">
      <c r="A297" s="7">
        <v>284</v>
      </c>
      <c r="B297" s="22" t="s">
        <v>41</v>
      </c>
      <c r="C297" s="7">
        <v>1</v>
      </c>
      <c r="D297" s="36">
        <v>261093.29585118525</v>
      </c>
      <c r="E297" s="28" t="s">
        <v>215</v>
      </c>
      <c r="F297" s="25" t="s">
        <v>73</v>
      </c>
      <c r="G297" s="12"/>
      <c r="H297" s="12"/>
      <c r="I297" s="40"/>
      <c r="J297" s="41"/>
    </row>
    <row r="298" spans="1:10" s="5" customFormat="1" ht="63.75" x14ac:dyDescent="0.2">
      <c r="A298" s="7">
        <v>285</v>
      </c>
      <c r="B298" s="22" t="s">
        <v>19</v>
      </c>
      <c r="C298" s="7">
        <v>1</v>
      </c>
      <c r="D298" s="36">
        <v>118432.48038641107</v>
      </c>
      <c r="E298" s="28" t="s">
        <v>338</v>
      </c>
      <c r="F298" s="25" t="s">
        <v>73</v>
      </c>
      <c r="G298" s="12"/>
      <c r="H298" s="12"/>
      <c r="I298" s="40"/>
      <c r="J298" s="41"/>
    </row>
    <row r="299" spans="1:10" s="5" customFormat="1" ht="25.5" customHeight="1" x14ac:dyDescent="0.2">
      <c r="A299" s="7">
        <v>286</v>
      </c>
      <c r="B299" s="22" t="s">
        <v>18</v>
      </c>
      <c r="C299" s="7">
        <v>1</v>
      </c>
      <c r="D299" s="36">
        <v>166581.61914446557</v>
      </c>
      <c r="E299" s="28" t="s">
        <v>384</v>
      </c>
      <c r="F299" s="11" t="s">
        <v>376</v>
      </c>
      <c r="G299" s="12"/>
      <c r="H299" s="12"/>
      <c r="I299" s="40"/>
      <c r="J299" s="41"/>
    </row>
    <row r="300" spans="1:10" s="5" customFormat="1" ht="25.5" customHeight="1" x14ac:dyDescent="0.2">
      <c r="A300" s="7">
        <v>287</v>
      </c>
      <c r="B300" s="22" t="s">
        <v>18</v>
      </c>
      <c r="C300" s="7">
        <v>1</v>
      </c>
      <c r="D300" s="36">
        <v>166581.61914446557</v>
      </c>
      <c r="E300" s="28" t="s">
        <v>272</v>
      </c>
      <c r="F300" s="11" t="s">
        <v>376</v>
      </c>
      <c r="G300" s="12"/>
      <c r="H300" s="12"/>
      <c r="I300" s="40"/>
      <c r="J300" s="41"/>
    </row>
    <row r="301" spans="1:10" s="5" customFormat="1" ht="25.5" customHeight="1" x14ac:dyDescent="0.2">
      <c r="A301" s="7">
        <v>288</v>
      </c>
      <c r="B301" s="22" t="s">
        <v>38</v>
      </c>
      <c r="C301" s="7">
        <v>1</v>
      </c>
      <c r="D301" s="36">
        <v>131541.05310001154</v>
      </c>
      <c r="E301" s="28" t="s">
        <v>371</v>
      </c>
      <c r="F301" s="11" t="s">
        <v>376</v>
      </c>
      <c r="G301" s="12"/>
      <c r="H301" s="12"/>
      <c r="I301" s="40"/>
      <c r="J301" s="41"/>
    </row>
    <row r="302" spans="1:10" s="5" customFormat="1" ht="25.5" customHeight="1" x14ac:dyDescent="0.2">
      <c r="A302" s="7">
        <v>289</v>
      </c>
      <c r="B302" s="22" t="s">
        <v>50</v>
      </c>
      <c r="C302" s="7">
        <v>1</v>
      </c>
      <c r="D302" s="36">
        <v>171160.4301929936</v>
      </c>
      <c r="E302" s="28" t="s">
        <v>371</v>
      </c>
      <c r="F302" s="11" t="s">
        <v>376</v>
      </c>
      <c r="G302" s="12"/>
      <c r="H302" s="12"/>
      <c r="I302" s="40"/>
      <c r="J302" s="41"/>
    </row>
    <row r="303" spans="1:10" s="5" customFormat="1" ht="38.25" customHeight="1" x14ac:dyDescent="0.2">
      <c r="A303" s="7">
        <v>290</v>
      </c>
      <c r="B303" s="22" t="s">
        <v>18</v>
      </c>
      <c r="C303" s="7">
        <v>1</v>
      </c>
      <c r="D303" s="36">
        <v>166581.61914446557</v>
      </c>
      <c r="E303" s="11" t="s">
        <v>359</v>
      </c>
      <c r="F303" s="11" t="s">
        <v>55</v>
      </c>
      <c r="G303" s="12"/>
      <c r="H303" s="12"/>
      <c r="I303" s="40"/>
      <c r="J303" s="41"/>
    </row>
    <row r="304" spans="1:10" s="5" customFormat="1" ht="25.5" customHeight="1" x14ac:dyDescent="0.2">
      <c r="A304" s="7">
        <v>291</v>
      </c>
      <c r="B304" s="22" t="s">
        <v>18</v>
      </c>
      <c r="C304" s="7">
        <v>1</v>
      </c>
      <c r="D304" s="36">
        <v>166581.61914446557</v>
      </c>
      <c r="E304" s="28" t="s">
        <v>371</v>
      </c>
      <c r="F304" s="11" t="s">
        <v>376</v>
      </c>
      <c r="G304" s="12"/>
      <c r="H304" s="12"/>
      <c r="I304" s="40"/>
      <c r="J304" s="41"/>
    </row>
    <row r="305" spans="1:10" s="5" customFormat="1" ht="12.75" customHeight="1" x14ac:dyDescent="0.2">
      <c r="A305" s="7">
        <v>292</v>
      </c>
      <c r="B305" s="22" t="s">
        <v>41</v>
      </c>
      <c r="C305" s="7">
        <v>1</v>
      </c>
      <c r="D305" s="36">
        <v>261093.29585118525</v>
      </c>
      <c r="E305" s="28" t="s">
        <v>147</v>
      </c>
      <c r="F305" s="11" t="s">
        <v>66</v>
      </c>
      <c r="G305" s="12"/>
      <c r="H305" s="12"/>
      <c r="I305" s="40"/>
      <c r="J305" s="41"/>
    </row>
    <row r="306" spans="1:10" s="5" customFormat="1" ht="25.5" customHeight="1" x14ac:dyDescent="0.2">
      <c r="A306" s="7">
        <v>293</v>
      </c>
      <c r="B306" s="22" t="s">
        <v>18</v>
      </c>
      <c r="C306" s="7">
        <v>1</v>
      </c>
      <c r="D306" s="36">
        <v>166581.61914446557</v>
      </c>
      <c r="E306" s="28" t="s">
        <v>222</v>
      </c>
      <c r="F306" s="11" t="s">
        <v>376</v>
      </c>
      <c r="G306" s="12"/>
      <c r="H306" s="12"/>
      <c r="I306" s="40"/>
      <c r="J306" s="41"/>
    </row>
    <row r="307" spans="1:10" s="5" customFormat="1" ht="38.25" x14ac:dyDescent="0.2">
      <c r="A307" s="7">
        <v>294</v>
      </c>
      <c r="B307" s="22" t="s">
        <v>19</v>
      </c>
      <c r="C307" s="7">
        <v>1</v>
      </c>
      <c r="D307" s="36">
        <v>118432.48038641107</v>
      </c>
      <c r="E307" s="28" t="s">
        <v>217</v>
      </c>
      <c r="F307" s="25" t="s">
        <v>55</v>
      </c>
      <c r="G307" s="12"/>
      <c r="H307" s="12"/>
      <c r="I307" s="40"/>
      <c r="J307" s="41"/>
    </row>
    <row r="308" spans="1:10" s="5" customFormat="1" ht="38.25" customHeight="1" x14ac:dyDescent="0.2">
      <c r="A308" s="7">
        <v>295</v>
      </c>
      <c r="B308" s="22" t="s">
        <v>18</v>
      </c>
      <c r="C308" s="7">
        <v>1</v>
      </c>
      <c r="D308" s="36">
        <v>166581.61914446557</v>
      </c>
      <c r="E308" s="28" t="s">
        <v>170</v>
      </c>
      <c r="F308" s="11" t="s">
        <v>376</v>
      </c>
      <c r="G308" s="12"/>
      <c r="H308" s="12"/>
      <c r="I308" s="40"/>
      <c r="J308" s="41"/>
    </row>
    <row r="309" spans="1:10" s="5" customFormat="1" ht="25.5" customHeight="1" x14ac:dyDescent="0.2">
      <c r="A309" s="7">
        <v>296</v>
      </c>
      <c r="B309" s="22" t="s">
        <v>19</v>
      </c>
      <c r="C309" s="7">
        <v>1</v>
      </c>
      <c r="D309" s="36">
        <v>118432.48038641107</v>
      </c>
      <c r="E309" s="28" t="s">
        <v>219</v>
      </c>
      <c r="F309" s="11" t="s">
        <v>367</v>
      </c>
      <c r="G309" s="12"/>
      <c r="H309" s="12"/>
      <c r="I309" s="40"/>
      <c r="J309" s="41"/>
    </row>
    <row r="310" spans="1:10" s="5" customFormat="1" ht="25.5" customHeight="1" x14ac:dyDescent="0.2">
      <c r="A310" s="7">
        <v>297</v>
      </c>
      <c r="B310" s="22" t="s">
        <v>18</v>
      </c>
      <c r="C310" s="7">
        <v>1</v>
      </c>
      <c r="D310" s="36">
        <v>166581.61914446557</v>
      </c>
      <c r="E310" s="28" t="s">
        <v>152</v>
      </c>
      <c r="F310" s="11" t="s">
        <v>148</v>
      </c>
      <c r="G310" s="12"/>
      <c r="H310" s="12"/>
      <c r="I310" s="40"/>
      <c r="J310" s="41"/>
    </row>
    <row r="311" spans="1:10" s="5" customFormat="1" ht="25.5" customHeight="1" x14ac:dyDescent="0.2">
      <c r="A311" s="7">
        <v>298</v>
      </c>
      <c r="B311" s="22" t="s">
        <v>28</v>
      </c>
      <c r="C311" s="7">
        <v>1</v>
      </c>
      <c r="D311" s="36">
        <v>111714.40341281988</v>
      </c>
      <c r="E311" s="28" t="s">
        <v>152</v>
      </c>
      <c r="F311" s="11" t="s">
        <v>385</v>
      </c>
      <c r="G311" s="12"/>
      <c r="H311" s="12"/>
      <c r="I311" s="40"/>
      <c r="J311" s="41"/>
    </row>
    <row r="312" spans="1:10" s="5" customFormat="1" ht="25.5" customHeight="1" x14ac:dyDescent="0.2">
      <c r="A312" s="7">
        <v>299</v>
      </c>
      <c r="B312" s="22" t="s">
        <v>51</v>
      </c>
      <c r="C312" s="7">
        <v>1</v>
      </c>
      <c r="D312" s="36">
        <v>152183.28390138896</v>
      </c>
      <c r="E312" s="28" t="s">
        <v>273</v>
      </c>
      <c r="F312" s="11" t="s">
        <v>386</v>
      </c>
      <c r="G312" s="12"/>
      <c r="H312" s="12"/>
      <c r="I312" s="40"/>
      <c r="J312" s="41"/>
    </row>
    <row r="313" spans="1:10" s="5" customFormat="1" ht="25.5" customHeight="1" x14ac:dyDescent="0.2">
      <c r="A313" s="7">
        <v>300</v>
      </c>
      <c r="B313" s="22" t="s">
        <v>52</v>
      </c>
      <c r="C313" s="7">
        <v>1</v>
      </c>
      <c r="D313" s="36">
        <v>175247.39490698715</v>
      </c>
      <c r="E313" s="28" t="s">
        <v>256</v>
      </c>
      <c r="F313" s="25" t="s">
        <v>77</v>
      </c>
      <c r="G313" s="12"/>
      <c r="H313" s="12"/>
      <c r="I313" s="40"/>
      <c r="J313" s="41"/>
    </row>
    <row r="314" spans="1:10" s="5" customFormat="1" ht="38.25" customHeight="1" x14ac:dyDescent="0.2">
      <c r="A314" s="7">
        <v>301</v>
      </c>
      <c r="B314" s="22" t="s">
        <v>28</v>
      </c>
      <c r="C314" s="7">
        <v>1</v>
      </c>
      <c r="D314" s="36">
        <v>111714.40341281988</v>
      </c>
      <c r="E314" s="28" t="s">
        <v>387</v>
      </c>
      <c r="F314" s="25" t="s">
        <v>149</v>
      </c>
      <c r="G314" s="12"/>
      <c r="H314" s="12"/>
      <c r="I314" s="40"/>
      <c r="J314" s="41"/>
    </row>
    <row r="315" spans="1:10" s="5" customFormat="1" ht="25.5" customHeight="1" x14ac:dyDescent="0.2">
      <c r="A315" s="7">
        <v>302</v>
      </c>
      <c r="B315" s="22" t="s">
        <v>28</v>
      </c>
      <c r="C315" s="7">
        <v>1</v>
      </c>
      <c r="D315" s="36">
        <v>111714.40341281988</v>
      </c>
      <c r="E315" s="28" t="s">
        <v>87</v>
      </c>
      <c r="F315" s="25" t="s">
        <v>76</v>
      </c>
      <c r="G315" s="12"/>
      <c r="H315" s="12"/>
      <c r="I315" s="40"/>
      <c r="J315" s="41"/>
    </row>
    <row r="316" spans="1:10" s="5" customFormat="1" ht="25.5" customHeight="1" x14ac:dyDescent="0.2">
      <c r="A316" s="7">
        <v>303</v>
      </c>
      <c r="B316" s="22" t="s">
        <v>204</v>
      </c>
      <c r="C316" s="7">
        <v>1</v>
      </c>
      <c r="D316" s="36">
        <v>169913.99523024593</v>
      </c>
      <c r="E316" s="28" t="s">
        <v>273</v>
      </c>
      <c r="F316" s="25" t="s">
        <v>83</v>
      </c>
      <c r="G316" s="12"/>
      <c r="H316" s="12"/>
      <c r="I316" s="40"/>
      <c r="J316" s="41"/>
    </row>
    <row r="317" spans="1:10" s="5" customFormat="1" ht="25.5" customHeight="1" x14ac:dyDescent="0.2">
      <c r="A317" s="7">
        <v>304</v>
      </c>
      <c r="B317" s="22" t="s">
        <v>21</v>
      </c>
      <c r="C317" s="7">
        <v>1</v>
      </c>
      <c r="D317" s="36">
        <v>137799.2582271256</v>
      </c>
      <c r="E317" s="28" t="s">
        <v>219</v>
      </c>
      <c r="F317" s="25" t="s">
        <v>150</v>
      </c>
      <c r="G317" s="12"/>
      <c r="H317" s="12"/>
      <c r="I317" s="40"/>
      <c r="J317" s="41"/>
    </row>
    <row r="318" spans="1:10" s="5" customFormat="1" ht="25.5" customHeight="1" x14ac:dyDescent="0.2">
      <c r="A318" s="7">
        <v>305</v>
      </c>
      <c r="B318" s="22" t="s">
        <v>21</v>
      </c>
      <c r="C318" s="7">
        <v>1</v>
      </c>
      <c r="D318" s="36">
        <v>137799.2582271256</v>
      </c>
      <c r="E318" s="28" t="s">
        <v>219</v>
      </c>
      <c r="F318" s="25" t="s">
        <v>150</v>
      </c>
      <c r="G318" s="12"/>
      <c r="H318" s="12"/>
      <c r="I318" s="40"/>
      <c r="J318" s="41"/>
    </row>
    <row r="319" spans="1:10" s="5" customFormat="1" ht="25.5" customHeight="1" x14ac:dyDescent="0.2">
      <c r="A319" s="7">
        <v>306</v>
      </c>
      <c r="B319" s="22" t="s">
        <v>25</v>
      </c>
      <c r="C319" s="7">
        <v>1</v>
      </c>
      <c r="D319" s="36">
        <v>157350.93797324286</v>
      </c>
      <c r="E319" s="28" t="s">
        <v>219</v>
      </c>
      <c r="F319" s="25" t="s">
        <v>150</v>
      </c>
      <c r="G319" s="12"/>
      <c r="H319" s="12"/>
      <c r="I319" s="40"/>
      <c r="J319" s="41"/>
    </row>
    <row r="320" spans="1:10" s="5" customFormat="1" ht="25.5" customHeight="1" x14ac:dyDescent="0.2">
      <c r="A320" s="7">
        <v>307</v>
      </c>
      <c r="B320" s="22" t="s">
        <v>38</v>
      </c>
      <c r="C320" s="7">
        <v>1</v>
      </c>
      <c r="D320" s="36">
        <v>131541.05310001154</v>
      </c>
      <c r="E320" s="28" t="s">
        <v>273</v>
      </c>
      <c r="F320" s="25" t="s">
        <v>83</v>
      </c>
      <c r="G320" s="12"/>
      <c r="H320" s="12"/>
      <c r="I320" s="40"/>
      <c r="J320" s="41"/>
    </row>
    <row r="321" spans="1:10" s="5" customFormat="1" ht="38.25" customHeight="1" x14ac:dyDescent="0.2">
      <c r="A321" s="7">
        <v>308</v>
      </c>
      <c r="B321" s="22" t="s">
        <v>28</v>
      </c>
      <c r="C321" s="7">
        <v>1</v>
      </c>
      <c r="D321" s="36">
        <v>111714.40341281988</v>
      </c>
      <c r="E321" s="28" t="s">
        <v>238</v>
      </c>
      <c r="F321" s="25" t="s">
        <v>74</v>
      </c>
      <c r="G321" s="12"/>
      <c r="H321" s="12"/>
      <c r="I321" s="40"/>
      <c r="J321" s="41"/>
    </row>
    <row r="322" spans="1:10" s="5" customFormat="1" ht="25.5" x14ac:dyDescent="0.2">
      <c r="A322" s="7">
        <v>309</v>
      </c>
      <c r="B322" s="22" t="s">
        <v>18</v>
      </c>
      <c r="C322" s="7">
        <v>1</v>
      </c>
      <c r="D322" s="36">
        <v>166581.61914446557</v>
      </c>
      <c r="E322" s="28" t="s">
        <v>273</v>
      </c>
      <c r="F322" s="25" t="s">
        <v>388</v>
      </c>
      <c r="G322" s="12"/>
      <c r="H322" s="12"/>
      <c r="I322" s="40"/>
      <c r="J322" s="41"/>
    </row>
    <row r="323" spans="1:10" s="5" customFormat="1" ht="25.5" customHeight="1" x14ac:dyDescent="0.2">
      <c r="A323" s="7">
        <v>310</v>
      </c>
      <c r="B323" s="22" t="s">
        <v>18</v>
      </c>
      <c r="C323" s="7">
        <v>1</v>
      </c>
      <c r="D323" s="36">
        <v>166581.61914446557</v>
      </c>
      <c r="E323" s="28" t="s">
        <v>273</v>
      </c>
      <c r="F323" s="25" t="s">
        <v>388</v>
      </c>
      <c r="G323" s="12"/>
      <c r="H323" s="12"/>
      <c r="I323" s="40"/>
      <c r="J323" s="41"/>
    </row>
    <row r="324" spans="1:10" s="5" customFormat="1" ht="25.5" customHeight="1" x14ac:dyDescent="0.2">
      <c r="A324" s="7">
        <v>311</v>
      </c>
      <c r="B324" s="22" t="s">
        <v>17</v>
      </c>
      <c r="C324" s="7">
        <v>1</v>
      </c>
      <c r="D324" s="36">
        <v>124986.49851328097</v>
      </c>
      <c r="E324" s="28" t="s">
        <v>219</v>
      </c>
      <c r="F324" s="25" t="s">
        <v>178</v>
      </c>
      <c r="G324" s="12"/>
      <c r="H324" s="12"/>
      <c r="I324" s="40"/>
      <c r="J324" s="41"/>
    </row>
    <row r="325" spans="1:10" s="5" customFormat="1" ht="38.25" x14ac:dyDescent="0.2">
      <c r="A325" s="7">
        <v>312</v>
      </c>
      <c r="B325" s="22" t="s">
        <v>17</v>
      </c>
      <c r="C325" s="7">
        <v>1</v>
      </c>
      <c r="D325" s="36">
        <v>124986.49851328097</v>
      </c>
      <c r="E325" s="11" t="s">
        <v>359</v>
      </c>
      <c r="F325" s="11" t="s">
        <v>376</v>
      </c>
      <c r="G325" s="12"/>
      <c r="H325" s="12"/>
      <c r="I325" s="40"/>
      <c r="J325" s="41"/>
    </row>
    <row r="326" spans="1:10" s="5" customFormat="1" ht="25.5" customHeight="1" x14ac:dyDescent="0.2">
      <c r="A326" s="7">
        <v>313</v>
      </c>
      <c r="B326" s="22" t="s">
        <v>31</v>
      </c>
      <c r="C326" s="7">
        <v>1</v>
      </c>
      <c r="D326" s="36">
        <v>111714.68562849594</v>
      </c>
      <c r="E326" s="28" t="s">
        <v>256</v>
      </c>
      <c r="F326" s="25" t="s">
        <v>151</v>
      </c>
      <c r="G326" s="12"/>
      <c r="H326" s="12"/>
      <c r="I326" s="40"/>
      <c r="J326" s="41"/>
    </row>
    <row r="327" spans="1:10" s="5" customFormat="1" ht="25.5" customHeight="1" x14ac:dyDescent="0.2">
      <c r="A327" s="7">
        <v>314</v>
      </c>
      <c r="B327" s="22" t="s">
        <v>18</v>
      </c>
      <c r="C327" s="7">
        <v>1</v>
      </c>
      <c r="D327" s="36">
        <v>166581.61914446557</v>
      </c>
      <c r="E327" s="28" t="s">
        <v>152</v>
      </c>
      <c r="F327" s="25" t="s">
        <v>362</v>
      </c>
      <c r="G327" s="12"/>
      <c r="H327" s="12"/>
      <c r="I327" s="40"/>
      <c r="J327" s="41"/>
    </row>
    <row r="328" spans="1:10" s="5" customFormat="1" ht="25.5" customHeight="1" x14ac:dyDescent="0.2">
      <c r="A328" s="7">
        <v>315</v>
      </c>
      <c r="B328" s="22" t="s">
        <v>12</v>
      </c>
      <c r="C328" s="7">
        <v>1</v>
      </c>
      <c r="D328" s="36">
        <v>119202.76099170906</v>
      </c>
      <c r="E328" s="28" t="s">
        <v>152</v>
      </c>
      <c r="F328" s="25" t="s">
        <v>389</v>
      </c>
      <c r="G328" s="12"/>
      <c r="H328" s="12"/>
      <c r="I328" s="40"/>
      <c r="J328" s="41"/>
    </row>
    <row r="329" spans="1:10" s="5" customFormat="1" ht="51" customHeight="1" x14ac:dyDescent="0.2">
      <c r="A329" s="7">
        <v>316</v>
      </c>
      <c r="B329" s="22" t="s">
        <v>18</v>
      </c>
      <c r="C329" s="7">
        <v>1</v>
      </c>
      <c r="D329" s="36">
        <v>166581.61914446557</v>
      </c>
      <c r="E329" s="28" t="s">
        <v>390</v>
      </c>
      <c r="F329" s="25" t="s">
        <v>362</v>
      </c>
      <c r="G329" s="12"/>
      <c r="H329" s="12"/>
      <c r="I329" s="40"/>
      <c r="J329" s="41"/>
    </row>
    <row r="330" spans="1:10" s="5" customFormat="1" ht="38.25" x14ac:dyDescent="0.2">
      <c r="A330" s="7">
        <v>317</v>
      </c>
      <c r="B330" s="22" t="s">
        <v>17</v>
      </c>
      <c r="C330" s="7">
        <v>1</v>
      </c>
      <c r="D330" s="36">
        <v>124986.49851328097</v>
      </c>
      <c r="E330" s="28" t="s">
        <v>170</v>
      </c>
      <c r="F330" s="25" t="s">
        <v>362</v>
      </c>
      <c r="G330" s="12"/>
      <c r="H330" s="12"/>
      <c r="I330" s="40"/>
      <c r="J330" s="41"/>
    </row>
    <row r="331" spans="1:10" s="5" customFormat="1" ht="25.5" x14ac:dyDescent="0.2">
      <c r="A331" s="7">
        <v>318</v>
      </c>
      <c r="B331" s="22" t="s">
        <v>17</v>
      </c>
      <c r="C331" s="7">
        <v>2</v>
      </c>
      <c r="D331" s="36">
        <v>124986.49851328097</v>
      </c>
      <c r="E331" s="28" t="s">
        <v>265</v>
      </c>
      <c r="F331" s="25" t="s">
        <v>362</v>
      </c>
      <c r="G331" s="12"/>
      <c r="H331" s="12"/>
      <c r="I331" s="40"/>
      <c r="J331" s="41"/>
    </row>
    <row r="332" spans="1:10" s="5" customFormat="1" ht="51" customHeight="1" x14ac:dyDescent="0.2">
      <c r="A332" s="7">
        <v>319</v>
      </c>
      <c r="B332" s="22" t="s">
        <v>18</v>
      </c>
      <c r="C332" s="7">
        <v>4</v>
      </c>
      <c r="D332" s="36">
        <v>166581.61914446557</v>
      </c>
      <c r="E332" s="28" t="s">
        <v>390</v>
      </c>
      <c r="F332" s="25" t="s">
        <v>362</v>
      </c>
      <c r="G332" s="12"/>
      <c r="H332" s="12"/>
      <c r="I332" s="40"/>
      <c r="J332" s="41"/>
    </row>
    <row r="333" spans="1:10" s="5" customFormat="1" ht="63.75" x14ac:dyDescent="0.2">
      <c r="A333" s="7">
        <v>320</v>
      </c>
      <c r="B333" s="22" t="s">
        <v>21</v>
      </c>
      <c r="C333" s="7">
        <v>1</v>
      </c>
      <c r="D333" s="36">
        <v>137799.2582271256</v>
      </c>
      <c r="E333" s="11" t="s">
        <v>274</v>
      </c>
      <c r="F333" s="11" t="s">
        <v>362</v>
      </c>
      <c r="G333" s="12"/>
      <c r="H333" s="12"/>
      <c r="I333" s="40"/>
      <c r="J333" s="41"/>
    </row>
    <row r="334" spans="1:10" s="5" customFormat="1" ht="25.5" customHeight="1" x14ac:dyDescent="0.2">
      <c r="A334" s="7">
        <v>321</v>
      </c>
      <c r="B334" s="22" t="s">
        <v>19</v>
      </c>
      <c r="C334" s="7">
        <v>1</v>
      </c>
      <c r="D334" s="36">
        <v>118432.48038641107</v>
      </c>
      <c r="E334" s="28" t="s">
        <v>152</v>
      </c>
      <c r="F334" s="25" t="s">
        <v>391</v>
      </c>
      <c r="G334" s="12"/>
      <c r="H334" s="12"/>
      <c r="I334" s="40"/>
      <c r="J334" s="41"/>
    </row>
    <row r="335" spans="1:10" s="5" customFormat="1" ht="38.25" x14ac:dyDescent="0.2">
      <c r="A335" s="7">
        <v>322</v>
      </c>
      <c r="B335" s="22" t="s">
        <v>21</v>
      </c>
      <c r="C335" s="7">
        <v>1</v>
      </c>
      <c r="D335" s="36">
        <v>137799.2582271256</v>
      </c>
      <c r="E335" s="28" t="s">
        <v>238</v>
      </c>
      <c r="F335" s="25" t="s">
        <v>81</v>
      </c>
      <c r="G335" s="12"/>
      <c r="H335" s="12"/>
      <c r="I335" s="40"/>
      <c r="J335" s="41"/>
    </row>
    <row r="336" spans="1:10" s="5" customFormat="1" ht="25.5" customHeight="1" x14ac:dyDescent="0.2">
      <c r="A336" s="7">
        <v>323</v>
      </c>
      <c r="B336" s="22" t="s">
        <v>29</v>
      </c>
      <c r="C336" s="7">
        <v>1</v>
      </c>
      <c r="D336" s="36">
        <v>117479.88153024776</v>
      </c>
      <c r="E336" s="28" t="s">
        <v>275</v>
      </c>
      <c r="F336" s="25" t="s">
        <v>362</v>
      </c>
      <c r="G336" s="12"/>
      <c r="H336" s="12"/>
      <c r="I336" s="40"/>
      <c r="J336" s="41"/>
    </row>
    <row r="337" spans="1:10" s="5" customFormat="1" ht="38.25" customHeight="1" x14ac:dyDescent="0.2">
      <c r="A337" s="7">
        <v>324</v>
      </c>
      <c r="B337" s="22" t="s">
        <v>25</v>
      </c>
      <c r="C337" s="7">
        <v>1</v>
      </c>
      <c r="D337" s="36">
        <v>157350.93797324286</v>
      </c>
      <c r="E337" s="28" t="s">
        <v>170</v>
      </c>
      <c r="F337" s="25" t="s">
        <v>362</v>
      </c>
      <c r="G337" s="12"/>
      <c r="H337" s="12"/>
      <c r="I337" s="40"/>
      <c r="J337" s="41"/>
    </row>
    <row r="338" spans="1:10" s="5" customFormat="1" ht="38.25" customHeight="1" x14ac:dyDescent="0.2">
      <c r="A338" s="7">
        <v>325</v>
      </c>
      <c r="B338" s="22" t="s">
        <v>18</v>
      </c>
      <c r="C338" s="7">
        <v>3</v>
      </c>
      <c r="D338" s="36">
        <v>166581.61914446557</v>
      </c>
      <c r="E338" s="28" t="s">
        <v>170</v>
      </c>
      <c r="F338" s="25" t="s">
        <v>362</v>
      </c>
      <c r="G338" s="12"/>
      <c r="H338" s="12"/>
      <c r="I338" s="40"/>
      <c r="J338" s="41"/>
    </row>
    <row r="339" spans="1:10" s="5" customFormat="1" ht="25.5" customHeight="1" x14ac:dyDescent="0.2">
      <c r="A339" s="7">
        <v>326</v>
      </c>
      <c r="B339" s="22" t="s">
        <v>38</v>
      </c>
      <c r="C339" s="7">
        <v>1</v>
      </c>
      <c r="D339" s="36">
        <v>131541.05310001154</v>
      </c>
      <c r="E339" s="28" t="s">
        <v>368</v>
      </c>
      <c r="F339" s="25" t="s">
        <v>392</v>
      </c>
      <c r="G339" s="12"/>
      <c r="H339" s="12"/>
      <c r="I339" s="40"/>
      <c r="J339" s="41"/>
    </row>
    <row r="340" spans="1:10" s="5" customFormat="1" ht="25.5" customHeight="1" x14ac:dyDescent="0.2">
      <c r="A340" s="7">
        <v>327</v>
      </c>
      <c r="B340" s="22" t="s">
        <v>23</v>
      </c>
      <c r="C340" s="7">
        <v>1</v>
      </c>
      <c r="D340" s="36">
        <v>112718.29767923013</v>
      </c>
      <c r="E340" s="28" t="s">
        <v>332</v>
      </c>
      <c r="F340" s="25" t="s">
        <v>109</v>
      </c>
      <c r="G340" s="12"/>
      <c r="H340" s="12"/>
      <c r="I340" s="40"/>
      <c r="J340" s="41"/>
    </row>
    <row r="341" spans="1:10" s="5" customFormat="1" ht="25.5" customHeight="1" x14ac:dyDescent="0.2">
      <c r="A341" s="7">
        <v>328</v>
      </c>
      <c r="B341" s="22" t="s">
        <v>18</v>
      </c>
      <c r="C341" s="7">
        <v>1</v>
      </c>
      <c r="D341" s="36">
        <v>166581.61914446557</v>
      </c>
      <c r="E341" s="28" t="s">
        <v>276</v>
      </c>
      <c r="F341" s="25" t="s">
        <v>393</v>
      </c>
      <c r="G341" s="12"/>
      <c r="H341" s="12"/>
      <c r="I341" s="40"/>
      <c r="J341" s="41"/>
    </row>
    <row r="342" spans="1:10" s="5" customFormat="1" ht="38.25" x14ac:dyDescent="0.2">
      <c r="A342" s="7">
        <v>329</v>
      </c>
      <c r="B342" s="22" t="s">
        <v>12</v>
      </c>
      <c r="C342" s="7">
        <v>1</v>
      </c>
      <c r="D342" s="36">
        <v>119202.76099170906</v>
      </c>
      <c r="E342" s="28" t="s">
        <v>170</v>
      </c>
      <c r="F342" s="25" t="s">
        <v>362</v>
      </c>
      <c r="G342" s="12"/>
      <c r="H342" s="12"/>
      <c r="I342" s="40"/>
      <c r="J342" s="41"/>
    </row>
    <row r="343" spans="1:10" s="5" customFormat="1" ht="38.25" customHeight="1" x14ac:dyDescent="0.2">
      <c r="A343" s="7">
        <v>330</v>
      </c>
      <c r="B343" s="22" t="s">
        <v>18</v>
      </c>
      <c r="C343" s="7">
        <v>3</v>
      </c>
      <c r="D343" s="36">
        <v>166581.61914446557</v>
      </c>
      <c r="E343" s="28" t="s">
        <v>183</v>
      </c>
      <c r="F343" s="25" t="s">
        <v>362</v>
      </c>
      <c r="G343" s="12"/>
      <c r="H343" s="12"/>
      <c r="I343" s="40"/>
      <c r="J343" s="41"/>
    </row>
    <row r="344" spans="1:10" s="5" customFormat="1" ht="25.5" customHeight="1" x14ac:dyDescent="0.2">
      <c r="A344" s="7">
        <v>331</v>
      </c>
      <c r="B344" s="22" t="s">
        <v>17</v>
      </c>
      <c r="C344" s="7">
        <v>1</v>
      </c>
      <c r="D344" s="36">
        <v>124986.49851328097</v>
      </c>
      <c r="E344" s="28" t="s">
        <v>219</v>
      </c>
      <c r="F344" s="25" t="s">
        <v>362</v>
      </c>
      <c r="G344" s="12"/>
      <c r="H344" s="12"/>
      <c r="I344" s="40"/>
      <c r="J344" s="41"/>
    </row>
    <row r="345" spans="1:10" s="5" customFormat="1" ht="38.25" x14ac:dyDescent="0.2">
      <c r="A345" s="7">
        <v>332</v>
      </c>
      <c r="B345" s="22" t="s">
        <v>25</v>
      </c>
      <c r="C345" s="7">
        <v>1</v>
      </c>
      <c r="D345" s="36">
        <v>157350.93797324286</v>
      </c>
      <c r="E345" s="28" t="s">
        <v>183</v>
      </c>
      <c r="F345" s="25" t="s">
        <v>362</v>
      </c>
      <c r="G345" s="12"/>
      <c r="H345" s="12"/>
      <c r="I345" s="40"/>
      <c r="J345" s="41"/>
    </row>
    <row r="346" spans="1:10" s="5" customFormat="1" ht="38.25" customHeight="1" x14ac:dyDescent="0.2">
      <c r="A346" s="7">
        <v>333</v>
      </c>
      <c r="B346" s="22" t="s">
        <v>18</v>
      </c>
      <c r="C346" s="7">
        <v>1</v>
      </c>
      <c r="D346" s="36">
        <v>166581.61914446557</v>
      </c>
      <c r="E346" s="28" t="s">
        <v>359</v>
      </c>
      <c r="F346" s="25" t="s">
        <v>362</v>
      </c>
      <c r="G346" s="12"/>
      <c r="H346" s="12"/>
      <c r="I346" s="40"/>
      <c r="J346" s="41"/>
    </row>
    <row r="347" spans="1:10" s="5" customFormat="1" ht="38.25" x14ac:dyDescent="0.2">
      <c r="A347" s="7">
        <v>334</v>
      </c>
      <c r="B347" s="22" t="s">
        <v>52</v>
      </c>
      <c r="C347" s="7">
        <v>1</v>
      </c>
      <c r="D347" s="36">
        <v>175247.39490698715</v>
      </c>
      <c r="E347" s="28" t="s">
        <v>183</v>
      </c>
      <c r="F347" s="25" t="s">
        <v>394</v>
      </c>
      <c r="G347" s="12"/>
      <c r="H347" s="12"/>
      <c r="I347" s="40"/>
      <c r="J347" s="41"/>
    </row>
    <row r="348" spans="1:10" s="5" customFormat="1" ht="25.5" customHeight="1" x14ac:dyDescent="0.2">
      <c r="A348" s="7">
        <v>335</v>
      </c>
      <c r="B348" s="22" t="s">
        <v>28</v>
      </c>
      <c r="C348" s="7">
        <v>1</v>
      </c>
      <c r="D348" s="36">
        <v>111714.40341281988</v>
      </c>
      <c r="E348" s="28" t="s">
        <v>277</v>
      </c>
      <c r="F348" s="25" t="s">
        <v>395</v>
      </c>
      <c r="G348" s="12"/>
      <c r="H348" s="12"/>
      <c r="I348" s="40"/>
      <c r="J348" s="41"/>
    </row>
    <row r="349" spans="1:10" s="5" customFormat="1" ht="38.25" customHeight="1" x14ac:dyDescent="0.2">
      <c r="A349" s="7">
        <v>336</v>
      </c>
      <c r="B349" s="22" t="s">
        <v>28</v>
      </c>
      <c r="C349" s="7">
        <v>1</v>
      </c>
      <c r="D349" s="36">
        <v>111714.40341281988</v>
      </c>
      <c r="E349" s="28" t="s">
        <v>238</v>
      </c>
      <c r="F349" s="25" t="s">
        <v>74</v>
      </c>
      <c r="G349" s="12"/>
      <c r="H349" s="12"/>
      <c r="I349" s="40"/>
      <c r="J349" s="41"/>
    </row>
    <row r="350" spans="1:10" s="5" customFormat="1" ht="89.25" x14ac:dyDescent="0.2">
      <c r="A350" s="7">
        <v>337</v>
      </c>
      <c r="B350" s="22" t="s">
        <v>21</v>
      </c>
      <c r="C350" s="7">
        <v>1</v>
      </c>
      <c r="D350" s="36">
        <v>137799.2582271256</v>
      </c>
      <c r="E350" s="28" t="s">
        <v>278</v>
      </c>
      <c r="F350" s="25" t="s">
        <v>396</v>
      </c>
      <c r="G350" s="12"/>
      <c r="H350" s="12"/>
      <c r="I350" s="40"/>
      <c r="J350" s="41"/>
    </row>
    <row r="351" spans="1:10" s="5" customFormat="1" ht="25.5" customHeight="1" x14ac:dyDescent="0.2">
      <c r="A351" s="7">
        <v>338</v>
      </c>
      <c r="B351" s="22" t="s">
        <v>53</v>
      </c>
      <c r="C351" s="7">
        <v>1</v>
      </c>
      <c r="D351" s="36">
        <v>187164.54175843336</v>
      </c>
      <c r="E351" s="28" t="s">
        <v>184</v>
      </c>
      <c r="F351" s="25" t="s">
        <v>362</v>
      </c>
      <c r="G351" s="12"/>
      <c r="H351" s="12"/>
      <c r="I351" s="40"/>
      <c r="J351" s="41"/>
    </row>
    <row r="352" spans="1:10" s="5" customFormat="1" ht="25.5" customHeight="1" x14ac:dyDescent="0.2">
      <c r="A352" s="7">
        <v>339</v>
      </c>
      <c r="B352" s="22" t="s">
        <v>12</v>
      </c>
      <c r="C352" s="7">
        <v>1</v>
      </c>
      <c r="D352" s="36">
        <v>119202.76099170906</v>
      </c>
      <c r="E352" s="28" t="s">
        <v>152</v>
      </c>
      <c r="F352" s="25" t="s">
        <v>362</v>
      </c>
      <c r="G352" s="12"/>
      <c r="H352" s="12"/>
      <c r="I352" s="40"/>
      <c r="J352" s="41"/>
    </row>
    <row r="353" spans="1:10" s="5" customFormat="1" ht="25.5" customHeight="1" x14ac:dyDescent="0.2">
      <c r="A353" s="7">
        <v>340</v>
      </c>
      <c r="B353" s="22" t="s">
        <v>18</v>
      </c>
      <c r="C353" s="7">
        <v>1</v>
      </c>
      <c r="D353" s="36">
        <v>166581.61914446557</v>
      </c>
      <c r="E353" s="28" t="s">
        <v>152</v>
      </c>
      <c r="F353" s="25" t="s">
        <v>153</v>
      </c>
      <c r="G353" s="12"/>
      <c r="H353" s="12"/>
      <c r="I353" s="40"/>
      <c r="J353" s="41"/>
    </row>
    <row r="354" spans="1:10" s="5" customFormat="1" ht="51" customHeight="1" x14ac:dyDescent="0.2">
      <c r="A354" s="7">
        <v>341</v>
      </c>
      <c r="B354" s="22" t="s">
        <v>28</v>
      </c>
      <c r="C354" s="7">
        <v>1</v>
      </c>
      <c r="D354" s="36">
        <v>111714.40341281988</v>
      </c>
      <c r="E354" s="28" t="s">
        <v>279</v>
      </c>
      <c r="F354" s="25" t="s">
        <v>396</v>
      </c>
      <c r="G354" s="12"/>
      <c r="H354" s="12"/>
      <c r="I354" s="40"/>
      <c r="J354" s="41"/>
    </row>
    <row r="355" spans="1:10" s="5" customFormat="1" ht="63.75" customHeight="1" x14ac:dyDescent="0.2">
      <c r="A355" s="7">
        <v>342</v>
      </c>
      <c r="B355" s="22" t="s">
        <v>21</v>
      </c>
      <c r="C355" s="7">
        <v>1</v>
      </c>
      <c r="D355" s="36">
        <v>137799.2582271256</v>
      </c>
      <c r="E355" s="28" t="s">
        <v>280</v>
      </c>
      <c r="F355" s="25" t="s">
        <v>396</v>
      </c>
      <c r="G355" s="12"/>
      <c r="H355" s="12"/>
      <c r="I355" s="40"/>
      <c r="J355" s="41"/>
    </row>
    <row r="356" spans="1:10" s="5" customFormat="1" ht="51" x14ac:dyDescent="0.2">
      <c r="A356" s="7">
        <v>343</v>
      </c>
      <c r="B356" s="22" t="s">
        <v>12</v>
      </c>
      <c r="C356" s="7">
        <v>1</v>
      </c>
      <c r="D356" s="36">
        <v>119202.76099170906</v>
      </c>
      <c r="E356" s="28" t="s">
        <v>281</v>
      </c>
      <c r="F356" s="25" t="s">
        <v>396</v>
      </c>
      <c r="G356" s="12"/>
      <c r="H356" s="12"/>
      <c r="I356" s="40"/>
      <c r="J356" s="41"/>
    </row>
    <row r="357" spans="1:10" s="5" customFormat="1" ht="25.5" customHeight="1" x14ac:dyDescent="0.2">
      <c r="A357" s="7">
        <v>344</v>
      </c>
      <c r="B357" s="22" t="s">
        <v>18</v>
      </c>
      <c r="C357" s="7">
        <v>1</v>
      </c>
      <c r="D357" s="36">
        <v>166581.61914446557</v>
      </c>
      <c r="E357" s="28" t="s">
        <v>219</v>
      </c>
      <c r="F357" s="25" t="s">
        <v>397</v>
      </c>
      <c r="G357" s="12"/>
      <c r="H357" s="12"/>
      <c r="I357" s="40"/>
      <c r="J357" s="41"/>
    </row>
    <row r="358" spans="1:10" s="5" customFormat="1" ht="51" x14ac:dyDescent="0.2">
      <c r="A358" s="7">
        <v>345</v>
      </c>
      <c r="B358" s="22" t="s">
        <v>31</v>
      </c>
      <c r="C358" s="7">
        <v>5</v>
      </c>
      <c r="D358" s="36">
        <v>111714.68562849594</v>
      </c>
      <c r="E358" s="28" t="s">
        <v>282</v>
      </c>
      <c r="F358" s="25" t="s">
        <v>398</v>
      </c>
      <c r="G358" s="12"/>
      <c r="H358" s="12"/>
      <c r="I358" s="40"/>
      <c r="J358" s="41"/>
    </row>
    <row r="359" spans="1:10" s="5" customFormat="1" ht="25.5" customHeight="1" x14ac:dyDescent="0.2">
      <c r="A359" s="7">
        <v>346</v>
      </c>
      <c r="B359" s="22" t="s">
        <v>21</v>
      </c>
      <c r="C359" s="7">
        <v>1</v>
      </c>
      <c r="D359" s="36">
        <v>137799.2582271256</v>
      </c>
      <c r="E359" s="28" t="s">
        <v>283</v>
      </c>
      <c r="F359" s="25" t="s">
        <v>399</v>
      </c>
      <c r="G359" s="12"/>
      <c r="H359" s="12"/>
      <c r="I359" s="40"/>
      <c r="J359" s="41"/>
    </row>
    <row r="360" spans="1:10" s="5" customFormat="1" ht="51" x14ac:dyDescent="0.2">
      <c r="A360" s="7">
        <v>347</v>
      </c>
      <c r="B360" s="22" t="s">
        <v>18</v>
      </c>
      <c r="C360" s="7">
        <v>1</v>
      </c>
      <c r="D360" s="36">
        <v>166581.61914446557</v>
      </c>
      <c r="E360" s="28" t="s">
        <v>282</v>
      </c>
      <c r="F360" s="25" t="s">
        <v>400</v>
      </c>
      <c r="G360" s="12"/>
      <c r="H360" s="12"/>
      <c r="I360" s="40"/>
      <c r="J360" s="41"/>
    </row>
    <row r="361" spans="1:10" s="5" customFormat="1" ht="51" x14ac:dyDescent="0.2">
      <c r="A361" s="7">
        <v>348</v>
      </c>
      <c r="B361" s="22" t="s">
        <v>18</v>
      </c>
      <c r="C361" s="7">
        <v>1</v>
      </c>
      <c r="D361" s="36">
        <v>166581.61914446557</v>
      </c>
      <c r="E361" s="28" t="s">
        <v>401</v>
      </c>
      <c r="F361" s="25" t="s">
        <v>400</v>
      </c>
      <c r="G361" s="12"/>
      <c r="H361" s="12"/>
      <c r="I361" s="40"/>
      <c r="J361" s="41"/>
    </row>
    <row r="362" spans="1:10" s="5" customFormat="1" ht="51" x14ac:dyDescent="0.2">
      <c r="A362" s="7">
        <v>349</v>
      </c>
      <c r="B362" s="22" t="s">
        <v>18</v>
      </c>
      <c r="C362" s="7">
        <v>1</v>
      </c>
      <c r="D362" s="36">
        <v>166581.61914446557</v>
      </c>
      <c r="E362" s="28" t="s">
        <v>401</v>
      </c>
      <c r="F362" s="25" t="s">
        <v>400</v>
      </c>
      <c r="G362" s="12"/>
      <c r="H362" s="12"/>
      <c r="I362" s="40"/>
      <c r="J362" s="41"/>
    </row>
    <row r="363" spans="1:10" s="5" customFormat="1" ht="63.75" x14ac:dyDescent="0.2">
      <c r="A363" s="7">
        <v>350</v>
      </c>
      <c r="B363" s="22" t="s">
        <v>38</v>
      </c>
      <c r="C363" s="7">
        <v>1</v>
      </c>
      <c r="D363" s="36">
        <v>131541.05310001154</v>
      </c>
      <c r="E363" s="28" t="s">
        <v>402</v>
      </c>
      <c r="F363" s="25" t="s">
        <v>55</v>
      </c>
      <c r="G363" s="12"/>
      <c r="H363" s="12"/>
      <c r="I363" s="40"/>
      <c r="J363" s="41"/>
    </row>
    <row r="364" spans="1:10" s="5" customFormat="1" ht="25.5" customHeight="1" x14ac:dyDescent="0.2">
      <c r="A364" s="7">
        <v>351</v>
      </c>
      <c r="B364" s="22" t="s">
        <v>18</v>
      </c>
      <c r="C364" s="7">
        <v>1</v>
      </c>
      <c r="D364" s="36">
        <v>166581.61914446557</v>
      </c>
      <c r="E364" s="28" t="s">
        <v>284</v>
      </c>
      <c r="F364" s="25" t="s">
        <v>397</v>
      </c>
      <c r="G364" s="12"/>
      <c r="H364" s="12"/>
      <c r="I364" s="40"/>
      <c r="J364" s="41"/>
    </row>
    <row r="365" spans="1:10" s="5" customFormat="1" ht="38.25" x14ac:dyDescent="0.2">
      <c r="A365" s="7">
        <v>352</v>
      </c>
      <c r="B365" s="22" t="s">
        <v>23</v>
      </c>
      <c r="C365" s="7">
        <v>1</v>
      </c>
      <c r="D365" s="36">
        <v>112718.29767923013</v>
      </c>
      <c r="E365" s="28" t="s">
        <v>238</v>
      </c>
      <c r="F365" s="25" t="s">
        <v>403</v>
      </c>
      <c r="G365" s="12"/>
      <c r="H365" s="12"/>
      <c r="I365" s="40"/>
      <c r="J365" s="41"/>
    </row>
    <row r="366" spans="1:10" s="5" customFormat="1" ht="38.25" customHeight="1" x14ac:dyDescent="0.2">
      <c r="A366" s="7">
        <v>353</v>
      </c>
      <c r="B366" s="22" t="s">
        <v>28</v>
      </c>
      <c r="C366" s="7">
        <v>1</v>
      </c>
      <c r="D366" s="36">
        <v>111714.40341281988</v>
      </c>
      <c r="E366" s="28" t="s">
        <v>264</v>
      </c>
      <c r="F366" s="25" t="s">
        <v>81</v>
      </c>
      <c r="G366" s="12"/>
      <c r="H366" s="12"/>
      <c r="I366" s="40"/>
      <c r="J366" s="41"/>
    </row>
    <row r="367" spans="1:10" s="5" customFormat="1" ht="25.5" customHeight="1" x14ac:dyDescent="0.2">
      <c r="A367" s="7">
        <v>354</v>
      </c>
      <c r="B367" s="22" t="s">
        <v>18</v>
      </c>
      <c r="C367" s="7">
        <v>1</v>
      </c>
      <c r="D367" s="36">
        <v>166581.61914446557</v>
      </c>
      <c r="E367" s="28" t="s">
        <v>222</v>
      </c>
      <c r="F367" s="25" t="s">
        <v>362</v>
      </c>
      <c r="G367" s="12"/>
      <c r="H367" s="12"/>
      <c r="I367" s="40"/>
      <c r="J367" s="41"/>
    </row>
    <row r="368" spans="1:10" s="5" customFormat="1" ht="25.5" x14ac:dyDescent="0.2">
      <c r="A368" s="7">
        <v>355</v>
      </c>
      <c r="B368" s="22" t="s">
        <v>12</v>
      </c>
      <c r="C368" s="7">
        <v>1</v>
      </c>
      <c r="D368" s="36">
        <v>119202.76099170906</v>
      </c>
      <c r="E368" s="28" t="s">
        <v>265</v>
      </c>
      <c r="F368" s="25" t="s">
        <v>404</v>
      </c>
      <c r="G368" s="12"/>
      <c r="H368" s="12"/>
      <c r="I368" s="40"/>
      <c r="J368" s="41"/>
    </row>
    <row r="369" spans="1:10" s="5" customFormat="1" ht="51" customHeight="1" x14ac:dyDescent="0.2">
      <c r="A369" s="7">
        <v>356</v>
      </c>
      <c r="B369" s="22" t="s">
        <v>12</v>
      </c>
      <c r="C369" s="7">
        <v>1</v>
      </c>
      <c r="D369" s="36">
        <v>119202.76099170906</v>
      </c>
      <c r="E369" s="28" t="s">
        <v>405</v>
      </c>
      <c r="F369" s="25" t="s">
        <v>406</v>
      </c>
      <c r="G369" s="12"/>
      <c r="H369" s="12"/>
      <c r="I369" s="40"/>
      <c r="J369" s="41"/>
    </row>
    <row r="370" spans="1:10" s="5" customFormat="1" ht="25.5" x14ac:dyDescent="0.2">
      <c r="A370" s="7">
        <v>357</v>
      </c>
      <c r="B370" s="22" t="s">
        <v>29</v>
      </c>
      <c r="C370" s="7">
        <v>1</v>
      </c>
      <c r="D370" s="36">
        <v>117479.88153024776</v>
      </c>
      <c r="E370" s="28" t="s">
        <v>265</v>
      </c>
      <c r="F370" s="25" t="s">
        <v>407</v>
      </c>
      <c r="G370" s="12"/>
      <c r="H370" s="12"/>
      <c r="I370" s="40"/>
      <c r="J370" s="41"/>
    </row>
    <row r="371" spans="1:10" s="5" customFormat="1" ht="38.25" x14ac:dyDescent="0.2">
      <c r="A371" s="7">
        <v>358</v>
      </c>
      <c r="B371" s="22" t="s">
        <v>28</v>
      </c>
      <c r="C371" s="7">
        <v>1</v>
      </c>
      <c r="D371" s="36">
        <v>111714.40341281988</v>
      </c>
      <c r="E371" s="28" t="s">
        <v>238</v>
      </c>
      <c r="F371" s="25" t="s">
        <v>403</v>
      </c>
      <c r="G371" s="12"/>
      <c r="H371" s="12"/>
      <c r="I371" s="40"/>
      <c r="J371" s="41"/>
    </row>
    <row r="372" spans="1:10" s="5" customFormat="1" ht="25.5" customHeight="1" x14ac:dyDescent="0.2">
      <c r="A372" s="7">
        <v>359</v>
      </c>
      <c r="B372" s="22" t="s">
        <v>18</v>
      </c>
      <c r="C372" s="7">
        <v>1</v>
      </c>
      <c r="D372" s="36">
        <v>166581.61914446557</v>
      </c>
      <c r="E372" s="28" t="s">
        <v>222</v>
      </c>
      <c r="F372" s="25" t="s">
        <v>362</v>
      </c>
      <c r="G372" s="12"/>
      <c r="H372" s="12"/>
      <c r="I372" s="40"/>
      <c r="J372" s="41"/>
    </row>
    <row r="373" spans="1:10" s="5" customFormat="1" ht="25.5" customHeight="1" x14ac:dyDescent="0.2">
      <c r="A373" s="7">
        <v>360</v>
      </c>
      <c r="B373" s="22" t="s">
        <v>45</v>
      </c>
      <c r="C373" s="7">
        <v>1</v>
      </c>
      <c r="D373" s="36">
        <v>112719.35707168383</v>
      </c>
      <c r="E373" s="28" t="s">
        <v>371</v>
      </c>
      <c r="F373" s="25" t="s">
        <v>408</v>
      </c>
      <c r="G373" s="12"/>
      <c r="H373" s="12"/>
      <c r="I373" s="40"/>
      <c r="J373" s="41"/>
    </row>
    <row r="374" spans="1:10" s="5" customFormat="1" ht="51" customHeight="1" x14ac:dyDescent="0.2">
      <c r="A374" s="7">
        <v>361</v>
      </c>
      <c r="B374" s="22" t="s">
        <v>21</v>
      </c>
      <c r="C374" s="7">
        <v>1</v>
      </c>
      <c r="D374" s="36">
        <v>137799.2582271256</v>
      </c>
      <c r="E374" s="28" t="s">
        <v>344</v>
      </c>
      <c r="F374" s="25" t="s">
        <v>409</v>
      </c>
      <c r="G374" s="12"/>
      <c r="H374" s="12"/>
      <c r="I374" s="40"/>
      <c r="J374" s="41"/>
    </row>
    <row r="375" spans="1:10" s="5" customFormat="1" ht="25.5" customHeight="1" x14ac:dyDescent="0.2">
      <c r="A375" s="7">
        <v>362</v>
      </c>
      <c r="B375" s="22" t="s">
        <v>28</v>
      </c>
      <c r="C375" s="7">
        <v>1</v>
      </c>
      <c r="D375" s="36">
        <v>111714.40341281988</v>
      </c>
      <c r="E375" s="28" t="s">
        <v>332</v>
      </c>
      <c r="F375" s="25" t="s">
        <v>410</v>
      </c>
      <c r="G375" s="12"/>
      <c r="H375" s="12"/>
      <c r="I375" s="40"/>
      <c r="J375" s="41"/>
    </row>
    <row r="376" spans="1:10" s="5" customFormat="1" ht="38.25" x14ac:dyDescent="0.2">
      <c r="A376" s="7">
        <v>363</v>
      </c>
      <c r="B376" s="22" t="s">
        <v>19</v>
      </c>
      <c r="C376" s="7">
        <v>1</v>
      </c>
      <c r="D376" s="36">
        <v>118432.48038641107</v>
      </c>
      <c r="E376" s="28" t="s">
        <v>238</v>
      </c>
      <c r="F376" s="25" t="s">
        <v>411</v>
      </c>
      <c r="G376" s="12"/>
      <c r="H376" s="12"/>
      <c r="I376" s="40"/>
      <c r="J376" s="41"/>
    </row>
    <row r="377" spans="1:10" s="5" customFormat="1" ht="38.25" customHeight="1" x14ac:dyDescent="0.2">
      <c r="A377" s="7">
        <v>364</v>
      </c>
      <c r="B377" s="22" t="s">
        <v>29</v>
      </c>
      <c r="C377" s="7">
        <v>1</v>
      </c>
      <c r="D377" s="36">
        <v>117479.88153024776</v>
      </c>
      <c r="E377" s="28" t="s">
        <v>359</v>
      </c>
      <c r="F377" s="25" t="s">
        <v>362</v>
      </c>
      <c r="G377" s="12"/>
      <c r="H377" s="12"/>
      <c r="I377" s="40"/>
      <c r="J377" s="41"/>
    </row>
    <row r="378" spans="1:10" s="5" customFormat="1" ht="63.75" x14ac:dyDescent="0.2">
      <c r="A378" s="7">
        <v>365</v>
      </c>
      <c r="B378" s="22" t="s">
        <v>21</v>
      </c>
      <c r="C378" s="7">
        <v>1</v>
      </c>
      <c r="D378" s="36">
        <v>137799.2582271256</v>
      </c>
      <c r="E378" s="28" t="s">
        <v>412</v>
      </c>
      <c r="F378" s="25" t="s">
        <v>413</v>
      </c>
      <c r="G378" s="12"/>
      <c r="H378" s="12"/>
      <c r="I378" s="40"/>
      <c r="J378" s="41"/>
    </row>
    <row r="379" spans="1:10" s="5" customFormat="1" ht="25.5" customHeight="1" x14ac:dyDescent="0.2">
      <c r="A379" s="7">
        <v>366</v>
      </c>
      <c r="B379" s="22" t="s">
        <v>28</v>
      </c>
      <c r="C379" s="7">
        <v>1</v>
      </c>
      <c r="D379" s="36">
        <v>111714.40341281988</v>
      </c>
      <c r="E379" s="28" t="s">
        <v>285</v>
      </c>
      <c r="F379" s="25" t="s">
        <v>411</v>
      </c>
      <c r="G379" s="12"/>
      <c r="H379" s="12"/>
      <c r="I379" s="40"/>
      <c r="J379" s="41"/>
    </row>
    <row r="380" spans="1:10" s="5" customFormat="1" ht="76.5" customHeight="1" x14ac:dyDescent="0.2">
      <c r="A380" s="7">
        <v>367</v>
      </c>
      <c r="B380" s="22" t="s">
        <v>2</v>
      </c>
      <c r="C380" s="7">
        <v>1</v>
      </c>
      <c r="D380" s="36">
        <v>102847.98492618444</v>
      </c>
      <c r="E380" s="28" t="s">
        <v>414</v>
      </c>
      <c r="F380" s="25" t="s">
        <v>362</v>
      </c>
      <c r="G380" s="12"/>
      <c r="H380" s="12"/>
      <c r="I380" s="40"/>
      <c r="J380" s="41"/>
    </row>
    <row r="381" spans="1:10" s="5" customFormat="1" ht="38.25" x14ac:dyDescent="0.2">
      <c r="A381" s="7">
        <v>368</v>
      </c>
      <c r="B381" s="22" t="s">
        <v>21</v>
      </c>
      <c r="C381" s="7">
        <v>1</v>
      </c>
      <c r="D381" s="36">
        <v>137799.2582271256</v>
      </c>
      <c r="E381" s="28" t="s">
        <v>415</v>
      </c>
      <c r="F381" s="25" t="s">
        <v>362</v>
      </c>
      <c r="G381" s="12"/>
      <c r="H381" s="12"/>
      <c r="I381" s="40"/>
      <c r="J381" s="41"/>
    </row>
    <row r="382" spans="1:10" s="5" customFormat="1" ht="25.5" customHeight="1" x14ac:dyDescent="0.2">
      <c r="A382" s="7">
        <v>369</v>
      </c>
      <c r="B382" s="22" t="s">
        <v>28</v>
      </c>
      <c r="C382" s="7">
        <v>1</v>
      </c>
      <c r="D382" s="36">
        <v>111714.40341281988</v>
      </c>
      <c r="E382" s="28" t="s">
        <v>286</v>
      </c>
      <c r="F382" s="25" t="s">
        <v>411</v>
      </c>
      <c r="G382" s="12"/>
      <c r="H382" s="12"/>
      <c r="I382" s="40"/>
      <c r="J382" s="41"/>
    </row>
    <row r="383" spans="1:10" s="5" customFormat="1" ht="25.5" customHeight="1" x14ac:dyDescent="0.2">
      <c r="A383" s="7">
        <v>370</v>
      </c>
      <c r="B383" s="22" t="s">
        <v>17</v>
      </c>
      <c r="C383" s="7">
        <v>1</v>
      </c>
      <c r="D383" s="36">
        <v>124986.49851328097</v>
      </c>
      <c r="E383" s="28" t="s">
        <v>222</v>
      </c>
      <c r="F383" s="25" t="s">
        <v>416</v>
      </c>
      <c r="G383" s="12"/>
      <c r="H383" s="12"/>
      <c r="I383" s="40"/>
      <c r="J383" s="41"/>
    </row>
    <row r="384" spans="1:10" s="5" customFormat="1" ht="25.5" customHeight="1" x14ac:dyDescent="0.2">
      <c r="A384" s="7">
        <v>371</v>
      </c>
      <c r="B384" s="22" t="s">
        <v>18</v>
      </c>
      <c r="C384" s="7">
        <v>2</v>
      </c>
      <c r="D384" s="36">
        <v>166581.61914446557</v>
      </c>
      <c r="E384" s="28" t="s">
        <v>222</v>
      </c>
      <c r="F384" s="25" t="s">
        <v>362</v>
      </c>
      <c r="G384" s="12"/>
      <c r="H384" s="12"/>
      <c r="I384" s="40"/>
      <c r="J384" s="41"/>
    </row>
    <row r="385" spans="1:10" s="5" customFormat="1" ht="25.5" customHeight="1" x14ac:dyDescent="0.2">
      <c r="A385" s="7">
        <v>372</v>
      </c>
      <c r="B385" s="22" t="s">
        <v>28</v>
      </c>
      <c r="C385" s="7">
        <v>1</v>
      </c>
      <c r="D385" s="36">
        <v>111714.40341281988</v>
      </c>
      <c r="E385" s="28" t="s">
        <v>287</v>
      </c>
      <c r="F385" s="25" t="s">
        <v>417</v>
      </c>
      <c r="G385" s="12"/>
      <c r="H385" s="12"/>
      <c r="I385" s="40"/>
      <c r="J385" s="41"/>
    </row>
    <row r="386" spans="1:10" s="5" customFormat="1" ht="38.25" customHeight="1" x14ac:dyDescent="0.2">
      <c r="A386" s="7">
        <v>373</v>
      </c>
      <c r="B386" s="22" t="s">
        <v>18</v>
      </c>
      <c r="C386" s="7">
        <v>3</v>
      </c>
      <c r="D386" s="36">
        <v>166581.61914446557</v>
      </c>
      <c r="E386" s="28" t="s">
        <v>165</v>
      </c>
      <c r="F386" s="25" t="s">
        <v>418</v>
      </c>
      <c r="G386" s="12"/>
      <c r="H386" s="12"/>
      <c r="I386" s="40"/>
      <c r="J386" s="41"/>
    </row>
    <row r="387" spans="1:10" s="5" customFormat="1" ht="38.25" x14ac:dyDescent="0.2">
      <c r="A387" s="7">
        <v>374</v>
      </c>
      <c r="B387" s="22" t="s">
        <v>21</v>
      </c>
      <c r="C387" s="7">
        <v>2</v>
      </c>
      <c r="D387" s="36">
        <v>137799.2582271256</v>
      </c>
      <c r="E387" s="28" t="s">
        <v>165</v>
      </c>
      <c r="F387" s="25" t="s">
        <v>418</v>
      </c>
      <c r="G387" s="12"/>
      <c r="H387" s="12"/>
      <c r="I387" s="40"/>
      <c r="J387" s="41"/>
    </row>
    <row r="388" spans="1:10" s="5" customFormat="1" ht="38.25" x14ac:dyDescent="0.2">
      <c r="A388" s="7">
        <v>375</v>
      </c>
      <c r="B388" s="22" t="s">
        <v>12</v>
      </c>
      <c r="C388" s="7">
        <v>1</v>
      </c>
      <c r="D388" s="36">
        <v>119202.76099170906</v>
      </c>
      <c r="E388" s="28" t="s">
        <v>165</v>
      </c>
      <c r="F388" s="25" t="s">
        <v>418</v>
      </c>
      <c r="G388" s="12"/>
      <c r="H388" s="12"/>
      <c r="I388" s="40"/>
      <c r="J388" s="41"/>
    </row>
    <row r="389" spans="1:10" s="5" customFormat="1" ht="38.25" customHeight="1" x14ac:dyDescent="0.2">
      <c r="A389" s="7">
        <v>376</v>
      </c>
      <c r="B389" s="22" t="s">
        <v>18</v>
      </c>
      <c r="C389" s="7">
        <v>2</v>
      </c>
      <c r="D389" s="36">
        <v>166581.61914446557</v>
      </c>
      <c r="E389" s="28" t="s">
        <v>165</v>
      </c>
      <c r="F389" s="25" t="s">
        <v>418</v>
      </c>
      <c r="G389" s="12"/>
      <c r="H389" s="12"/>
      <c r="I389" s="40"/>
      <c r="J389" s="41"/>
    </row>
    <row r="390" spans="1:10" s="5" customFormat="1" ht="25.5" customHeight="1" x14ac:dyDescent="0.2">
      <c r="A390" s="7">
        <v>377</v>
      </c>
      <c r="B390" s="22" t="s">
        <v>2</v>
      </c>
      <c r="C390" s="7">
        <v>1</v>
      </c>
      <c r="D390" s="36">
        <v>102847.98492618444</v>
      </c>
      <c r="E390" s="28" t="s">
        <v>222</v>
      </c>
      <c r="F390" s="25" t="s">
        <v>406</v>
      </c>
      <c r="G390" s="12"/>
      <c r="H390" s="12"/>
      <c r="I390" s="40"/>
      <c r="J390" s="41"/>
    </row>
    <row r="391" spans="1:10" s="5" customFormat="1" ht="25.5" customHeight="1" x14ac:dyDescent="0.2">
      <c r="A391" s="7">
        <v>378</v>
      </c>
      <c r="B391" s="22" t="s">
        <v>17</v>
      </c>
      <c r="C391" s="7">
        <v>1</v>
      </c>
      <c r="D391" s="36">
        <v>124986.49851328097</v>
      </c>
      <c r="E391" s="28" t="s">
        <v>222</v>
      </c>
      <c r="F391" s="25" t="s">
        <v>406</v>
      </c>
      <c r="G391" s="12"/>
      <c r="H391" s="12"/>
      <c r="I391" s="40"/>
      <c r="J391" s="41"/>
    </row>
    <row r="392" spans="1:10" s="5" customFormat="1" ht="25.5" customHeight="1" x14ac:dyDescent="0.2">
      <c r="A392" s="7">
        <v>379</v>
      </c>
      <c r="B392" s="22" t="s">
        <v>28</v>
      </c>
      <c r="C392" s="7">
        <v>1</v>
      </c>
      <c r="D392" s="36">
        <v>111714.40341281988</v>
      </c>
      <c r="E392" s="28" t="s">
        <v>288</v>
      </c>
      <c r="F392" s="25" t="s">
        <v>166</v>
      </c>
      <c r="G392" s="12"/>
      <c r="H392" s="12"/>
      <c r="I392" s="40"/>
      <c r="J392" s="41"/>
    </row>
    <row r="393" spans="1:10" s="5" customFormat="1" ht="38.25" customHeight="1" x14ac:dyDescent="0.2">
      <c r="A393" s="7">
        <v>380</v>
      </c>
      <c r="B393" s="22" t="s">
        <v>21</v>
      </c>
      <c r="C393" s="7">
        <v>1</v>
      </c>
      <c r="D393" s="36">
        <v>137799.2582271256</v>
      </c>
      <c r="E393" s="28" t="s">
        <v>345</v>
      </c>
      <c r="F393" s="25" t="s">
        <v>409</v>
      </c>
      <c r="G393" s="12"/>
      <c r="H393" s="12"/>
      <c r="I393" s="40"/>
      <c r="J393" s="41"/>
    </row>
    <row r="394" spans="1:10" s="5" customFormat="1" ht="38.25" x14ac:dyDescent="0.2">
      <c r="A394" s="7">
        <v>381</v>
      </c>
      <c r="B394" s="22" t="s">
        <v>2</v>
      </c>
      <c r="C394" s="7">
        <v>1</v>
      </c>
      <c r="D394" s="36">
        <v>102847.98492618444</v>
      </c>
      <c r="E394" s="28" t="s">
        <v>415</v>
      </c>
      <c r="F394" s="25" t="s">
        <v>362</v>
      </c>
      <c r="G394" s="12"/>
      <c r="H394" s="12"/>
      <c r="I394" s="40"/>
      <c r="J394" s="41"/>
    </row>
    <row r="395" spans="1:10" s="5" customFormat="1" ht="25.5" customHeight="1" x14ac:dyDescent="0.2">
      <c r="A395" s="7">
        <v>382</v>
      </c>
      <c r="B395" s="22" t="s">
        <v>28</v>
      </c>
      <c r="C395" s="7">
        <v>1</v>
      </c>
      <c r="D395" s="36">
        <v>111714.40341281988</v>
      </c>
      <c r="E395" s="28" t="s">
        <v>289</v>
      </c>
      <c r="F395" s="25" t="s">
        <v>419</v>
      </c>
      <c r="G395" s="12"/>
      <c r="H395" s="12"/>
      <c r="I395" s="16"/>
      <c r="J395" s="32"/>
    </row>
    <row r="396" spans="1:10" s="5" customFormat="1" ht="12.75" customHeight="1" x14ac:dyDescent="0.2">
      <c r="A396" s="7">
        <v>383</v>
      </c>
      <c r="B396" s="22" t="s">
        <v>28</v>
      </c>
      <c r="C396" s="7">
        <v>1</v>
      </c>
      <c r="D396" s="36">
        <v>111714.40341281988</v>
      </c>
      <c r="E396" s="28" t="s">
        <v>167</v>
      </c>
      <c r="F396" s="25" t="s">
        <v>420</v>
      </c>
      <c r="G396" s="12"/>
      <c r="H396" s="12"/>
      <c r="I396" s="16"/>
      <c r="J396" s="32"/>
    </row>
    <row r="397" spans="1:10" s="5" customFormat="1" ht="25.5" customHeight="1" x14ac:dyDescent="0.2">
      <c r="A397" s="7">
        <v>384</v>
      </c>
      <c r="B397" s="22" t="s">
        <v>28</v>
      </c>
      <c r="C397" s="7">
        <v>2</v>
      </c>
      <c r="D397" s="36">
        <v>111714.40341281988</v>
      </c>
      <c r="E397" s="28" t="s">
        <v>222</v>
      </c>
      <c r="F397" s="25" t="s">
        <v>362</v>
      </c>
      <c r="G397" s="25"/>
      <c r="H397" s="12"/>
      <c r="I397" s="16"/>
      <c r="J397" s="32"/>
    </row>
    <row r="398" spans="1:10" s="5" customFormat="1" ht="25.5" customHeight="1" x14ac:dyDescent="0.2">
      <c r="A398" s="7">
        <v>385</v>
      </c>
      <c r="B398" s="22" t="s">
        <v>21</v>
      </c>
      <c r="C398" s="7">
        <v>1</v>
      </c>
      <c r="D398" s="36">
        <v>137799.2582271256</v>
      </c>
      <c r="E398" s="28" t="s">
        <v>152</v>
      </c>
      <c r="F398" s="25" t="s">
        <v>421</v>
      </c>
      <c r="G398" s="25"/>
      <c r="H398" s="12"/>
      <c r="I398" s="16"/>
      <c r="J398" s="32"/>
    </row>
    <row r="399" spans="1:10" s="5" customFormat="1" ht="25.5" customHeight="1" x14ac:dyDescent="0.2">
      <c r="A399" s="7">
        <v>386</v>
      </c>
      <c r="B399" s="22" t="s">
        <v>17</v>
      </c>
      <c r="C399" s="7">
        <v>1</v>
      </c>
      <c r="D399" s="36">
        <v>124986.49851328097</v>
      </c>
      <c r="E399" s="28" t="s">
        <v>288</v>
      </c>
      <c r="F399" s="25" t="s">
        <v>169</v>
      </c>
      <c r="G399" s="25"/>
      <c r="H399" s="12"/>
      <c r="I399" s="16"/>
      <c r="J399" s="32"/>
    </row>
    <row r="400" spans="1:10" s="5" customFormat="1" ht="38.25" x14ac:dyDescent="0.2">
      <c r="A400" s="7">
        <v>387</v>
      </c>
      <c r="B400" s="22" t="s">
        <v>29</v>
      </c>
      <c r="C400" s="7">
        <v>6</v>
      </c>
      <c r="D400" s="36">
        <v>117479.88153024776</v>
      </c>
      <c r="E400" s="28" t="s">
        <v>165</v>
      </c>
      <c r="F400" s="25" t="s">
        <v>422</v>
      </c>
      <c r="G400" s="25"/>
      <c r="H400" s="12"/>
      <c r="I400" s="16"/>
      <c r="J400" s="32"/>
    </row>
    <row r="401" spans="1:10" s="5" customFormat="1" ht="38.25" x14ac:dyDescent="0.2">
      <c r="A401" s="7">
        <v>388</v>
      </c>
      <c r="B401" s="22" t="s">
        <v>28</v>
      </c>
      <c r="C401" s="7">
        <v>1</v>
      </c>
      <c r="D401" s="36">
        <v>111714.40341281988</v>
      </c>
      <c r="E401" s="28" t="s">
        <v>165</v>
      </c>
      <c r="F401" s="25" t="s">
        <v>418</v>
      </c>
      <c r="G401" s="25"/>
      <c r="H401" s="12"/>
      <c r="I401" s="16"/>
      <c r="J401" s="32"/>
    </row>
    <row r="402" spans="1:10" s="5" customFormat="1" ht="38.25" x14ac:dyDescent="0.2">
      <c r="A402" s="7">
        <v>389</v>
      </c>
      <c r="B402" s="22" t="s">
        <v>21</v>
      </c>
      <c r="C402" s="7">
        <v>1</v>
      </c>
      <c r="D402" s="36">
        <v>137799.2582271256</v>
      </c>
      <c r="E402" s="28" t="s">
        <v>359</v>
      </c>
      <c r="F402" s="25" t="s">
        <v>362</v>
      </c>
      <c r="G402" s="25"/>
      <c r="H402" s="12"/>
      <c r="I402" s="16"/>
      <c r="J402" s="32"/>
    </row>
    <row r="403" spans="1:10" s="5" customFormat="1" ht="25.5" customHeight="1" x14ac:dyDescent="0.2">
      <c r="A403" s="7">
        <v>390</v>
      </c>
      <c r="B403" s="22" t="s">
        <v>18</v>
      </c>
      <c r="C403" s="7">
        <v>2</v>
      </c>
      <c r="D403" s="36">
        <v>166581.61914446557</v>
      </c>
      <c r="E403" s="28" t="s">
        <v>222</v>
      </c>
      <c r="F403" s="25" t="s">
        <v>423</v>
      </c>
      <c r="G403" s="25"/>
      <c r="H403" s="12"/>
      <c r="I403" s="16"/>
      <c r="J403" s="32"/>
    </row>
    <row r="404" spans="1:10" s="5" customFormat="1" ht="38.25" x14ac:dyDescent="0.2">
      <c r="A404" s="7">
        <v>391</v>
      </c>
      <c r="B404" s="22" t="s">
        <v>19</v>
      </c>
      <c r="C404" s="7">
        <v>1</v>
      </c>
      <c r="D404" s="36">
        <v>118432.48038641107</v>
      </c>
      <c r="E404" s="28" t="s">
        <v>290</v>
      </c>
      <c r="F404" s="25" t="s">
        <v>424</v>
      </c>
      <c r="G404" s="25"/>
      <c r="H404" s="12"/>
      <c r="I404" s="16"/>
      <c r="J404" s="32"/>
    </row>
    <row r="405" spans="1:10" s="5" customFormat="1" ht="38.25" x14ac:dyDescent="0.2">
      <c r="A405" s="7">
        <v>392</v>
      </c>
      <c r="B405" s="22" t="s">
        <v>18</v>
      </c>
      <c r="C405" s="7">
        <v>1</v>
      </c>
      <c r="D405" s="36">
        <v>166581.61914446557</v>
      </c>
      <c r="E405" s="28" t="s">
        <v>165</v>
      </c>
      <c r="F405" s="25" t="s">
        <v>418</v>
      </c>
      <c r="G405" s="25"/>
      <c r="H405" s="12"/>
      <c r="I405" s="16"/>
      <c r="J405" s="32"/>
    </row>
    <row r="406" spans="1:10" s="5" customFormat="1" ht="38.25" x14ac:dyDescent="0.2">
      <c r="A406" s="7">
        <v>393</v>
      </c>
      <c r="B406" s="22" t="s">
        <v>12</v>
      </c>
      <c r="C406" s="7">
        <v>3</v>
      </c>
      <c r="D406" s="36">
        <v>119202.76099170906</v>
      </c>
      <c r="E406" s="28" t="s">
        <v>165</v>
      </c>
      <c r="F406" s="25" t="s">
        <v>418</v>
      </c>
      <c r="G406" s="25"/>
      <c r="H406" s="12"/>
      <c r="I406" s="16"/>
      <c r="J406" s="32"/>
    </row>
    <row r="407" spans="1:10" s="5" customFormat="1" ht="38.25" customHeight="1" x14ac:dyDescent="0.2">
      <c r="A407" s="7">
        <v>394</v>
      </c>
      <c r="B407" s="22" t="s">
        <v>2</v>
      </c>
      <c r="C407" s="7">
        <v>1</v>
      </c>
      <c r="D407" s="36">
        <v>102847.98492618444</v>
      </c>
      <c r="E407" s="28" t="s">
        <v>291</v>
      </c>
      <c r="F407" s="25" t="s">
        <v>66</v>
      </c>
      <c r="G407" s="25"/>
      <c r="H407" s="12"/>
      <c r="I407" s="16"/>
      <c r="J407" s="32"/>
    </row>
    <row r="408" spans="1:10" s="5" customFormat="1" ht="38.25" x14ac:dyDescent="0.2">
      <c r="A408" s="7">
        <v>395</v>
      </c>
      <c r="B408" s="22" t="s">
        <v>28</v>
      </c>
      <c r="C408" s="7">
        <v>2</v>
      </c>
      <c r="D408" s="36">
        <v>111714.40341281988</v>
      </c>
      <c r="E408" s="28" t="s">
        <v>165</v>
      </c>
      <c r="F408" s="25" t="s">
        <v>418</v>
      </c>
      <c r="G408" s="25"/>
      <c r="H408" s="12"/>
      <c r="I408" s="16"/>
      <c r="J408" s="32"/>
    </row>
    <row r="409" spans="1:10" s="5" customFormat="1" ht="25.5" customHeight="1" x14ac:dyDescent="0.2">
      <c r="A409" s="7">
        <v>396</v>
      </c>
      <c r="B409" s="22" t="s">
        <v>19</v>
      </c>
      <c r="C409" s="7">
        <v>1</v>
      </c>
      <c r="D409" s="36">
        <v>118432.48038641107</v>
      </c>
      <c r="E409" s="28" t="s">
        <v>292</v>
      </c>
      <c r="F409" s="25" t="s">
        <v>425</v>
      </c>
      <c r="G409" s="25"/>
      <c r="H409" s="12"/>
      <c r="I409" s="16"/>
      <c r="J409" s="32"/>
    </row>
    <row r="410" spans="1:10" s="5" customFormat="1" ht="38.25" x14ac:dyDescent="0.2">
      <c r="A410" s="7">
        <v>397</v>
      </c>
      <c r="B410" s="22" t="s">
        <v>19</v>
      </c>
      <c r="C410" s="7">
        <v>1</v>
      </c>
      <c r="D410" s="36">
        <v>118432.48038641107</v>
      </c>
      <c r="E410" s="28" t="s">
        <v>293</v>
      </c>
      <c r="F410" s="25" t="s">
        <v>426</v>
      </c>
      <c r="G410" s="25"/>
      <c r="H410" s="12"/>
      <c r="I410" s="16"/>
      <c r="J410" s="32"/>
    </row>
    <row r="411" spans="1:10" s="5" customFormat="1" ht="25.5" customHeight="1" x14ac:dyDescent="0.2">
      <c r="A411" s="7">
        <v>398</v>
      </c>
      <c r="B411" s="22" t="s">
        <v>2</v>
      </c>
      <c r="C411" s="7">
        <v>1</v>
      </c>
      <c r="D411" s="36">
        <v>102847.98492618444</v>
      </c>
      <c r="E411" s="28" t="s">
        <v>222</v>
      </c>
      <c r="F411" s="25" t="s">
        <v>427</v>
      </c>
      <c r="G411" s="25"/>
      <c r="H411" s="12"/>
      <c r="I411" s="16"/>
      <c r="J411" s="32"/>
    </row>
    <row r="412" spans="1:10" s="5" customFormat="1" ht="38.25" x14ac:dyDescent="0.2">
      <c r="A412" s="7">
        <v>399</v>
      </c>
      <c r="B412" s="22" t="s">
        <v>29</v>
      </c>
      <c r="C412" s="7">
        <v>3</v>
      </c>
      <c r="D412" s="36">
        <v>117479.88153024776</v>
      </c>
      <c r="E412" s="28" t="s">
        <v>171</v>
      </c>
      <c r="F412" s="25" t="s">
        <v>422</v>
      </c>
      <c r="G412" s="25"/>
      <c r="H412" s="12"/>
      <c r="I412" s="16"/>
      <c r="J412" s="32"/>
    </row>
    <row r="413" spans="1:10" s="5" customFormat="1" ht="38.25" x14ac:dyDescent="0.2">
      <c r="A413" s="7">
        <v>400</v>
      </c>
      <c r="B413" s="22" t="s">
        <v>19</v>
      </c>
      <c r="C413" s="7">
        <v>1</v>
      </c>
      <c r="D413" s="36">
        <v>118432.48038641107</v>
      </c>
      <c r="E413" s="28" t="s">
        <v>294</v>
      </c>
      <c r="F413" s="25" t="s">
        <v>411</v>
      </c>
      <c r="G413" s="25"/>
      <c r="H413" s="12"/>
      <c r="I413" s="16"/>
      <c r="J413" s="32"/>
    </row>
    <row r="414" spans="1:10" s="5" customFormat="1" ht="38.25" x14ac:dyDescent="0.2">
      <c r="A414" s="7">
        <v>401</v>
      </c>
      <c r="B414" s="22" t="s">
        <v>168</v>
      </c>
      <c r="C414" s="7">
        <v>1</v>
      </c>
      <c r="D414" s="36">
        <v>66436.227432600004</v>
      </c>
      <c r="E414" s="11" t="s">
        <v>359</v>
      </c>
      <c r="F414" s="25" t="s">
        <v>154</v>
      </c>
      <c r="G414" s="25"/>
      <c r="H414" s="12"/>
      <c r="I414" s="16"/>
      <c r="J414" s="32"/>
    </row>
    <row r="415" spans="1:10" s="5" customFormat="1" ht="38.25" x14ac:dyDescent="0.2">
      <c r="A415" s="7">
        <v>402</v>
      </c>
      <c r="B415" s="22" t="s">
        <v>168</v>
      </c>
      <c r="C415" s="7">
        <v>1</v>
      </c>
      <c r="D415" s="36">
        <v>66436.227432600004</v>
      </c>
      <c r="E415" s="11" t="s">
        <v>359</v>
      </c>
      <c r="F415" s="25" t="s">
        <v>154</v>
      </c>
      <c r="G415" s="25"/>
      <c r="H415" s="12"/>
      <c r="I415" s="16"/>
      <c r="J415" s="32"/>
    </row>
    <row r="416" spans="1:10" s="5" customFormat="1" ht="38.25" x14ac:dyDescent="0.2">
      <c r="A416" s="7">
        <v>403</v>
      </c>
      <c r="B416" s="22" t="s">
        <v>21</v>
      </c>
      <c r="C416" s="7">
        <v>1</v>
      </c>
      <c r="D416" s="36">
        <v>137799.2582271256</v>
      </c>
      <c r="E416" s="11" t="s">
        <v>238</v>
      </c>
      <c r="F416" s="25" t="s">
        <v>78</v>
      </c>
      <c r="G416" s="25"/>
      <c r="H416" s="12"/>
      <c r="I416" s="16"/>
      <c r="J416" s="32"/>
    </row>
    <row r="417" spans="1:10" s="5" customFormat="1" ht="51" x14ac:dyDescent="0.2">
      <c r="A417" s="7">
        <v>404</v>
      </c>
      <c r="B417" s="22" t="s">
        <v>19</v>
      </c>
      <c r="C417" s="7">
        <v>1</v>
      </c>
      <c r="D417" s="36">
        <v>118432.48038641107</v>
      </c>
      <c r="E417" s="28" t="s">
        <v>295</v>
      </c>
      <c r="F417" s="25" t="s">
        <v>428</v>
      </c>
      <c r="G417" s="25"/>
      <c r="H417" s="12"/>
      <c r="I417" s="16"/>
      <c r="J417" s="32"/>
    </row>
    <row r="418" spans="1:10" s="5" customFormat="1" ht="25.5" x14ac:dyDescent="0.2">
      <c r="A418" s="7">
        <v>405</v>
      </c>
      <c r="B418" s="22" t="s">
        <v>19</v>
      </c>
      <c r="C418" s="7">
        <v>1</v>
      </c>
      <c r="D418" s="36">
        <v>118432.48038641107</v>
      </c>
      <c r="E418" s="28" t="s">
        <v>215</v>
      </c>
      <c r="F418" s="25" t="s">
        <v>429</v>
      </c>
      <c r="G418" s="25"/>
      <c r="H418" s="12"/>
      <c r="I418" s="16"/>
      <c r="J418" s="32"/>
    </row>
    <row r="419" spans="1:10" s="5" customFormat="1" ht="38.25" customHeight="1" x14ac:dyDescent="0.2">
      <c r="A419" s="7">
        <v>406</v>
      </c>
      <c r="B419" s="22" t="s">
        <v>17</v>
      </c>
      <c r="C419" s="7">
        <v>1</v>
      </c>
      <c r="D419" s="36">
        <v>124986.49851328097</v>
      </c>
      <c r="E419" s="28" t="s">
        <v>238</v>
      </c>
      <c r="F419" s="25" t="s">
        <v>430</v>
      </c>
      <c r="G419" s="25"/>
      <c r="H419" s="12"/>
      <c r="I419" s="16"/>
      <c r="J419" s="32"/>
    </row>
    <row r="420" spans="1:10" s="5" customFormat="1" ht="25.5" customHeight="1" x14ac:dyDescent="0.2">
      <c r="A420" s="7">
        <v>407</v>
      </c>
      <c r="B420" s="22" t="s">
        <v>17</v>
      </c>
      <c r="C420" s="7">
        <v>1</v>
      </c>
      <c r="D420" s="36">
        <v>124986.49851328097</v>
      </c>
      <c r="E420" s="28" t="s">
        <v>152</v>
      </c>
      <c r="F420" s="25" t="s">
        <v>431</v>
      </c>
      <c r="G420" s="25"/>
      <c r="H420" s="12"/>
      <c r="I420" s="16"/>
      <c r="J420" s="32"/>
    </row>
    <row r="421" spans="1:10" s="5" customFormat="1" ht="25.5" customHeight="1" x14ac:dyDescent="0.2">
      <c r="A421" s="7">
        <v>408</v>
      </c>
      <c r="B421" s="22" t="s">
        <v>172</v>
      </c>
      <c r="C421" s="7">
        <v>1</v>
      </c>
      <c r="D421" s="36">
        <v>171160.4301929936</v>
      </c>
      <c r="E421" s="28" t="s">
        <v>273</v>
      </c>
      <c r="F421" s="25" t="s">
        <v>432</v>
      </c>
      <c r="G421" s="25"/>
      <c r="H421" s="12"/>
      <c r="I421" s="16"/>
      <c r="J421" s="32"/>
    </row>
    <row r="422" spans="1:10" s="5" customFormat="1" ht="51" customHeight="1" x14ac:dyDescent="0.2">
      <c r="A422" s="7">
        <v>409</v>
      </c>
      <c r="B422" s="22" t="s">
        <v>28</v>
      </c>
      <c r="C422" s="7">
        <v>1</v>
      </c>
      <c r="D422" s="36">
        <v>111714.40341281988</v>
      </c>
      <c r="E422" s="28" t="s">
        <v>296</v>
      </c>
      <c r="F422" s="25" t="s">
        <v>433</v>
      </c>
      <c r="G422" s="25"/>
      <c r="H422" s="12"/>
      <c r="I422" s="16"/>
      <c r="J422" s="32"/>
    </row>
    <row r="423" spans="1:10" s="5" customFormat="1" ht="38.25" x14ac:dyDescent="0.2">
      <c r="A423" s="7">
        <v>410</v>
      </c>
      <c r="B423" s="22" t="s">
        <v>21</v>
      </c>
      <c r="C423" s="7">
        <v>1</v>
      </c>
      <c r="D423" s="36">
        <v>137799.2582271256</v>
      </c>
      <c r="E423" s="28" t="s">
        <v>264</v>
      </c>
      <c r="F423" s="25" t="s">
        <v>81</v>
      </c>
      <c r="G423" s="25"/>
      <c r="H423" s="12"/>
      <c r="I423" s="16"/>
      <c r="J423" s="32"/>
    </row>
    <row r="424" spans="1:10" s="5" customFormat="1" ht="38.25" x14ac:dyDescent="0.2">
      <c r="A424" s="7">
        <v>411</v>
      </c>
      <c r="B424" s="22" t="s">
        <v>25</v>
      </c>
      <c r="C424" s="7">
        <v>1</v>
      </c>
      <c r="D424" s="36">
        <v>157350.93797324286</v>
      </c>
      <c r="E424" s="28" t="s">
        <v>359</v>
      </c>
      <c r="F424" s="25" t="s">
        <v>434</v>
      </c>
      <c r="G424" s="25"/>
      <c r="H424" s="12"/>
      <c r="I424" s="16"/>
      <c r="J424" s="32"/>
    </row>
    <row r="425" spans="1:10" s="5" customFormat="1" ht="25.5" x14ac:dyDescent="0.2">
      <c r="A425" s="7">
        <v>412</v>
      </c>
      <c r="B425" s="22" t="s">
        <v>17</v>
      </c>
      <c r="C425" s="7">
        <v>1</v>
      </c>
      <c r="D425" s="36">
        <v>124986.49851328097</v>
      </c>
      <c r="E425" s="28" t="s">
        <v>435</v>
      </c>
      <c r="F425" s="25" t="s">
        <v>185</v>
      </c>
      <c r="G425" s="25"/>
      <c r="H425" s="12"/>
      <c r="I425" s="16"/>
      <c r="J425" s="32"/>
    </row>
    <row r="426" spans="1:10" ht="25.5" x14ac:dyDescent="0.2">
      <c r="A426" s="7">
        <v>413</v>
      </c>
      <c r="B426" s="22" t="s">
        <v>17</v>
      </c>
      <c r="C426" s="7">
        <v>3</v>
      </c>
      <c r="D426" s="36">
        <v>124986.49851328097</v>
      </c>
      <c r="E426" s="11" t="s">
        <v>265</v>
      </c>
      <c r="F426" s="11" t="s">
        <v>186</v>
      </c>
      <c r="G426" s="8"/>
      <c r="H426" s="8"/>
      <c r="I426" s="40"/>
      <c r="J426" s="41"/>
    </row>
    <row r="427" spans="1:10" ht="25.5" x14ac:dyDescent="0.2">
      <c r="A427" s="7">
        <v>414</v>
      </c>
      <c r="B427" s="22" t="s">
        <v>17</v>
      </c>
      <c r="C427" s="7">
        <v>1</v>
      </c>
      <c r="D427" s="36">
        <v>124986.49851328097</v>
      </c>
      <c r="E427" s="11" t="s">
        <v>265</v>
      </c>
      <c r="F427" s="11" t="s">
        <v>186</v>
      </c>
      <c r="G427" s="8"/>
      <c r="H427" s="8"/>
      <c r="I427" s="40"/>
      <c r="J427" s="41"/>
    </row>
    <row r="428" spans="1:10" ht="76.5" x14ac:dyDescent="0.2">
      <c r="A428" s="7">
        <v>415</v>
      </c>
      <c r="B428" s="22" t="s">
        <v>35</v>
      </c>
      <c r="C428" s="7">
        <v>1</v>
      </c>
      <c r="D428" s="36">
        <v>163582.65828901486</v>
      </c>
      <c r="E428" s="11" t="s">
        <v>436</v>
      </c>
      <c r="F428" s="11" t="s">
        <v>362</v>
      </c>
      <c r="G428" s="8"/>
      <c r="H428" s="8"/>
      <c r="I428" s="40"/>
      <c r="J428" s="41"/>
    </row>
    <row r="429" spans="1:10" ht="51" x14ac:dyDescent="0.2">
      <c r="A429" s="7">
        <v>416</v>
      </c>
      <c r="B429" s="22" t="s">
        <v>50</v>
      </c>
      <c r="C429" s="7">
        <v>1</v>
      </c>
      <c r="D429" s="36">
        <v>171160.4301929936</v>
      </c>
      <c r="E429" s="11" t="s">
        <v>437</v>
      </c>
      <c r="F429" s="11" t="s">
        <v>438</v>
      </c>
      <c r="G429" s="8"/>
      <c r="H429" s="8"/>
      <c r="I429" s="40"/>
      <c r="J429" s="41"/>
    </row>
    <row r="430" spans="1:10" ht="51" x14ac:dyDescent="0.2">
      <c r="A430" s="7">
        <v>417</v>
      </c>
      <c r="B430" s="22" t="s">
        <v>35</v>
      </c>
      <c r="C430" s="7">
        <v>1</v>
      </c>
      <c r="D430" s="36">
        <v>163582.65828901486</v>
      </c>
      <c r="E430" s="11" t="s">
        <v>439</v>
      </c>
      <c r="F430" s="11" t="s">
        <v>362</v>
      </c>
      <c r="G430" s="8"/>
      <c r="H430" s="8"/>
      <c r="I430" s="40"/>
      <c r="J430" s="41"/>
    </row>
    <row r="431" spans="1:10" ht="38.25" customHeight="1" x14ac:dyDescent="0.2">
      <c r="A431" s="7">
        <v>418</v>
      </c>
      <c r="B431" s="22" t="s">
        <v>17</v>
      </c>
      <c r="C431" s="7">
        <v>1</v>
      </c>
      <c r="D431" s="36">
        <v>124986.49851328097</v>
      </c>
      <c r="E431" s="11" t="s">
        <v>339</v>
      </c>
      <c r="F431" s="11" t="s">
        <v>416</v>
      </c>
      <c r="G431" s="8"/>
      <c r="H431" s="8"/>
      <c r="I431" s="40"/>
      <c r="J431" s="41"/>
    </row>
    <row r="432" spans="1:10" ht="38.25" x14ac:dyDescent="0.2">
      <c r="A432" s="7">
        <v>419</v>
      </c>
      <c r="B432" s="22" t="s">
        <v>33</v>
      </c>
      <c r="C432" s="7">
        <v>1</v>
      </c>
      <c r="D432" s="36">
        <v>162191.81621103847</v>
      </c>
      <c r="E432" s="11" t="s">
        <v>297</v>
      </c>
      <c r="F432" s="11" t="s">
        <v>362</v>
      </c>
      <c r="G432" s="8"/>
      <c r="H432" s="8"/>
      <c r="I432" s="40"/>
      <c r="J432" s="41"/>
    </row>
    <row r="433" spans="1:10" ht="38.25" x14ac:dyDescent="0.2">
      <c r="A433" s="7">
        <v>420</v>
      </c>
      <c r="B433" s="22" t="s">
        <v>33</v>
      </c>
      <c r="C433" s="7">
        <v>1</v>
      </c>
      <c r="D433" s="36">
        <v>162191.81621103847</v>
      </c>
      <c r="E433" s="11" t="s">
        <v>440</v>
      </c>
      <c r="F433" s="11" t="s">
        <v>95</v>
      </c>
      <c r="G433" s="8"/>
      <c r="H433" s="8"/>
      <c r="I433" s="40"/>
      <c r="J433" s="41"/>
    </row>
    <row r="434" spans="1:10" ht="38.25" x14ac:dyDescent="0.2">
      <c r="A434" s="7">
        <v>421</v>
      </c>
      <c r="B434" s="22" t="s">
        <v>27</v>
      </c>
      <c r="C434" s="7">
        <v>1</v>
      </c>
      <c r="D434" s="36">
        <v>108894.93442090266</v>
      </c>
      <c r="E434" s="11" t="s">
        <v>90</v>
      </c>
      <c r="F434" s="11" t="s">
        <v>441</v>
      </c>
      <c r="G434" s="8"/>
      <c r="H434" s="8"/>
      <c r="I434" s="40"/>
      <c r="J434" s="41"/>
    </row>
    <row r="435" spans="1:10" ht="25.5" x14ac:dyDescent="0.2">
      <c r="A435" s="7">
        <v>422</v>
      </c>
      <c r="B435" s="22" t="s">
        <v>27</v>
      </c>
      <c r="C435" s="7">
        <v>1</v>
      </c>
      <c r="D435" s="36">
        <v>108894.93442090266</v>
      </c>
      <c r="E435" s="11" t="s">
        <v>298</v>
      </c>
      <c r="F435" s="11" t="s">
        <v>441</v>
      </c>
      <c r="G435" s="8"/>
      <c r="H435" s="8"/>
      <c r="I435" s="40"/>
      <c r="J435" s="41"/>
    </row>
    <row r="436" spans="1:10" ht="38.25" x14ac:dyDescent="0.2">
      <c r="A436" s="7">
        <v>423</v>
      </c>
      <c r="B436" s="22" t="s">
        <v>29</v>
      </c>
      <c r="C436" s="7">
        <v>1</v>
      </c>
      <c r="D436" s="36">
        <v>117479.88153024776</v>
      </c>
      <c r="E436" s="11" t="s">
        <v>152</v>
      </c>
      <c r="F436" s="11" t="s">
        <v>187</v>
      </c>
      <c r="G436" s="8"/>
      <c r="H436" s="8"/>
      <c r="I436" s="40"/>
      <c r="J436" s="41"/>
    </row>
    <row r="437" spans="1:10" ht="25.5" x14ac:dyDescent="0.2">
      <c r="A437" s="7">
        <v>424</v>
      </c>
      <c r="B437" s="22" t="s">
        <v>33</v>
      </c>
      <c r="C437" s="7">
        <v>1</v>
      </c>
      <c r="D437" s="36">
        <v>162191.81621103847</v>
      </c>
      <c r="E437" s="11" t="s">
        <v>298</v>
      </c>
      <c r="F437" s="11" t="s">
        <v>442</v>
      </c>
      <c r="G437" s="8"/>
      <c r="H437" s="8"/>
      <c r="I437" s="40"/>
      <c r="J437" s="41"/>
    </row>
    <row r="438" spans="1:10" ht="63.75" x14ac:dyDescent="0.2">
      <c r="A438" s="7">
        <v>425</v>
      </c>
      <c r="B438" s="22" t="s">
        <v>33</v>
      </c>
      <c r="C438" s="7">
        <v>1</v>
      </c>
      <c r="D438" s="36">
        <v>162191.81621103847</v>
      </c>
      <c r="E438" s="11" t="s">
        <v>443</v>
      </c>
      <c r="F438" s="11" t="s">
        <v>362</v>
      </c>
      <c r="G438" s="8"/>
      <c r="H438" s="8"/>
      <c r="I438" s="40"/>
      <c r="J438" s="41"/>
    </row>
    <row r="439" spans="1:10" ht="25.5" x14ac:dyDescent="0.2">
      <c r="A439" s="7">
        <v>426</v>
      </c>
      <c r="B439" s="22" t="s">
        <v>17</v>
      </c>
      <c r="C439" s="7">
        <v>1</v>
      </c>
      <c r="D439" s="36">
        <v>124986.49851328097</v>
      </c>
      <c r="E439" s="11" t="s">
        <v>222</v>
      </c>
      <c r="F439" s="11" t="s">
        <v>362</v>
      </c>
      <c r="G439" s="8"/>
      <c r="H439" s="8"/>
      <c r="I439" s="40"/>
      <c r="J439" s="41"/>
    </row>
    <row r="440" spans="1:10" ht="38.25" x14ac:dyDescent="0.2">
      <c r="A440" s="7">
        <v>427</v>
      </c>
      <c r="B440" s="22" t="s">
        <v>17</v>
      </c>
      <c r="C440" s="7">
        <v>1</v>
      </c>
      <c r="D440" s="36">
        <v>124986.49851328097</v>
      </c>
      <c r="E440" s="11" t="s">
        <v>90</v>
      </c>
      <c r="F440" s="11" t="s">
        <v>362</v>
      </c>
      <c r="G440" s="8"/>
      <c r="H440" s="8"/>
      <c r="I440" s="40"/>
      <c r="J440" s="41"/>
    </row>
    <row r="441" spans="1:10" ht="38.25" x14ac:dyDescent="0.2">
      <c r="A441" s="7">
        <v>428</v>
      </c>
      <c r="B441" s="22" t="s">
        <v>12</v>
      </c>
      <c r="C441" s="7">
        <v>1</v>
      </c>
      <c r="D441" s="36">
        <v>119202.76099170906</v>
      </c>
      <c r="E441" s="11" t="s">
        <v>444</v>
      </c>
      <c r="F441" s="11" t="s">
        <v>445</v>
      </c>
      <c r="G441" s="8"/>
      <c r="H441" s="8"/>
      <c r="I441" s="40"/>
      <c r="J441" s="41"/>
    </row>
    <row r="442" spans="1:10" ht="25.5" x14ac:dyDescent="0.2">
      <c r="A442" s="7">
        <v>429</v>
      </c>
      <c r="B442" s="22" t="s">
        <v>25</v>
      </c>
      <c r="C442" s="7">
        <v>1</v>
      </c>
      <c r="D442" s="36">
        <v>157350.93797324286</v>
      </c>
      <c r="E442" s="11" t="s">
        <v>152</v>
      </c>
      <c r="F442" s="11" t="s">
        <v>188</v>
      </c>
      <c r="G442" s="8"/>
      <c r="H442" s="8"/>
      <c r="I442" s="40"/>
      <c r="J442" s="41"/>
    </row>
    <row r="443" spans="1:10" ht="51" x14ac:dyDescent="0.2">
      <c r="A443" s="7">
        <v>430</v>
      </c>
      <c r="B443" s="22" t="s">
        <v>40</v>
      </c>
      <c r="C443" s="7">
        <v>1</v>
      </c>
      <c r="D443" s="36">
        <v>179161.95907844484</v>
      </c>
      <c r="E443" s="11" t="s">
        <v>299</v>
      </c>
      <c r="F443" s="11" t="s">
        <v>446</v>
      </c>
      <c r="G443" s="8"/>
      <c r="H443" s="8"/>
      <c r="I443" s="40"/>
      <c r="J443" s="41"/>
    </row>
    <row r="444" spans="1:10" ht="51" customHeight="1" x14ac:dyDescent="0.2">
      <c r="A444" s="7">
        <v>431</v>
      </c>
      <c r="B444" s="22" t="s">
        <v>12</v>
      </c>
      <c r="C444" s="7">
        <v>1</v>
      </c>
      <c r="D444" s="36">
        <v>119202.76099170906</v>
      </c>
      <c r="E444" s="11" t="s">
        <v>447</v>
      </c>
      <c r="F444" s="11" t="s">
        <v>448</v>
      </c>
      <c r="G444" s="8"/>
      <c r="H444" s="8"/>
      <c r="I444" s="40"/>
      <c r="J444" s="41"/>
    </row>
    <row r="445" spans="1:10" ht="89.25" x14ac:dyDescent="0.2">
      <c r="A445" s="7">
        <v>432</v>
      </c>
      <c r="B445" s="22" t="s">
        <v>17</v>
      </c>
      <c r="C445" s="7">
        <v>1</v>
      </c>
      <c r="D445" s="36">
        <v>124986.49851328097</v>
      </c>
      <c r="E445" s="11" t="s">
        <v>449</v>
      </c>
      <c r="F445" s="11" t="s">
        <v>450</v>
      </c>
      <c r="G445" s="8"/>
      <c r="H445" s="8"/>
      <c r="I445" s="40"/>
      <c r="J445" s="41"/>
    </row>
    <row r="446" spans="1:10" ht="63.75" customHeight="1" x14ac:dyDescent="0.2">
      <c r="A446" s="7">
        <v>433</v>
      </c>
      <c r="B446" s="22" t="s">
        <v>2</v>
      </c>
      <c r="C446" s="7">
        <v>1</v>
      </c>
      <c r="D446" s="36">
        <v>102847.98492618444</v>
      </c>
      <c r="E446" s="11" t="s">
        <v>451</v>
      </c>
      <c r="F446" s="11" t="s">
        <v>452</v>
      </c>
      <c r="G446" s="8"/>
      <c r="H446" s="8"/>
      <c r="I446" s="40"/>
      <c r="J446" s="41"/>
    </row>
    <row r="447" spans="1:10" ht="25.5" x14ac:dyDescent="0.2">
      <c r="A447" s="7">
        <v>434</v>
      </c>
      <c r="B447" s="22" t="s">
        <v>203</v>
      </c>
      <c r="C447" s="7">
        <v>1</v>
      </c>
      <c r="D447" s="36">
        <v>137799.1951826548</v>
      </c>
      <c r="E447" s="11" t="s">
        <v>273</v>
      </c>
      <c r="F447" s="11" t="s">
        <v>453</v>
      </c>
      <c r="G447" s="8"/>
      <c r="H447" s="8"/>
      <c r="I447" s="40"/>
      <c r="J447" s="41"/>
    </row>
    <row r="448" spans="1:10" ht="76.5" x14ac:dyDescent="0.2">
      <c r="A448" s="7">
        <v>435</v>
      </c>
      <c r="B448" s="22" t="s">
        <v>2</v>
      </c>
      <c r="C448" s="7">
        <v>2</v>
      </c>
      <c r="D448" s="36">
        <v>102847.98492618444</v>
      </c>
      <c r="E448" s="11" t="s">
        <v>454</v>
      </c>
      <c r="F448" s="11" t="s">
        <v>362</v>
      </c>
      <c r="G448" s="8"/>
      <c r="H448" s="8"/>
      <c r="I448" s="40"/>
      <c r="J448" s="41"/>
    </row>
    <row r="449" spans="1:10" ht="25.5" x14ac:dyDescent="0.2">
      <c r="A449" s="7">
        <v>436</v>
      </c>
      <c r="B449" s="22" t="s">
        <v>21</v>
      </c>
      <c r="C449" s="7">
        <v>1</v>
      </c>
      <c r="D449" s="36">
        <v>137799.2582271256</v>
      </c>
      <c r="E449" s="11" t="s">
        <v>219</v>
      </c>
      <c r="F449" s="11" t="s">
        <v>362</v>
      </c>
      <c r="G449" s="8"/>
      <c r="H449" s="8"/>
      <c r="I449" s="40"/>
      <c r="J449" s="41"/>
    </row>
    <row r="450" spans="1:10" ht="25.5" x14ac:dyDescent="0.2">
      <c r="A450" s="7">
        <v>437</v>
      </c>
      <c r="B450" s="22" t="s">
        <v>40</v>
      </c>
      <c r="C450" s="7">
        <v>3</v>
      </c>
      <c r="D450" s="36">
        <v>179161.95907844484</v>
      </c>
      <c r="E450" s="11" t="s">
        <v>222</v>
      </c>
      <c r="F450" s="11" t="s">
        <v>362</v>
      </c>
      <c r="G450" s="8"/>
      <c r="H450" s="8"/>
      <c r="I450" s="40"/>
      <c r="J450" s="41"/>
    </row>
    <row r="451" spans="1:10" ht="38.25" x14ac:dyDescent="0.2">
      <c r="A451" s="7">
        <v>438</v>
      </c>
      <c r="B451" s="22" t="s">
        <v>21</v>
      </c>
      <c r="C451" s="7">
        <v>2</v>
      </c>
      <c r="D451" s="36">
        <v>137799.2582271256</v>
      </c>
      <c r="E451" s="11" t="s">
        <v>455</v>
      </c>
      <c r="F451" s="11" t="s">
        <v>362</v>
      </c>
      <c r="G451" s="8"/>
      <c r="H451" s="8"/>
      <c r="I451" s="40"/>
      <c r="J451" s="41"/>
    </row>
    <row r="452" spans="1:10" ht="25.5" x14ac:dyDescent="0.2">
      <c r="A452" s="7">
        <v>439</v>
      </c>
      <c r="B452" s="22" t="s">
        <v>38</v>
      </c>
      <c r="C452" s="7">
        <v>1</v>
      </c>
      <c r="D452" s="36">
        <v>131541.05310001154</v>
      </c>
      <c r="E452" s="11" t="s">
        <v>152</v>
      </c>
      <c r="F452" s="11" t="s">
        <v>456</v>
      </c>
      <c r="G452" s="8"/>
      <c r="H452" s="8"/>
      <c r="I452" s="40"/>
      <c r="J452" s="41"/>
    </row>
    <row r="453" spans="1:10" ht="38.25" x14ac:dyDescent="0.2">
      <c r="A453" s="7">
        <v>440</v>
      </c>
      <c r="B453" s="22" t="s">
        <v>25</v>
      </c>
      <c r="C453" s="7">
        <v>1</v>
      </c>
      <c r="D453" s="36">
        <v>157350.93797324286</v>
      </c>
      <c r="E453" s="11" t="s">
        <v>170</v>
      </c>
      <c r="F453" s="11" t="s">
        <v>362</v>
      </c>
      <c r="G453" s="8"/>
      <c r="H453" s="8"/>
      <c r="I453" s="40"/>
      <c r="J453" s="41"/>
    </row>
    <row r="454" spans="1:10" ht="25.5" x14ac:dyDescent="0.2">
      <c r="A454" s="7">
        <v>441</v>
      </c>
      <c r="B454" s="22" t="s">
        <v>12</v>
      </c>
      <c r="C454" s="7">
        <v>2</v>
      </c>
      <c r="D454" s="36">
        <v>119202.76099170906</v>
      </c>
      <c r="E454" s="11" t="s">
        <v>222</v>
      </c>
      <c r="F454" s="11" t="s">
        <v>362</v>
      </c>
      <c r="G454" s="8"/>
      <c r="H454" s="8"/>
      <c r="I454" s="40"/>
      <c r="J454" s="41"/>
    </row>
    <row r="455" spans="1:10" ht="25.5" x14ac:dyDescent="0.2">
      <c r="A455" s="7">
        <v>442</v>
      </c>
      <c r="B455" s="22" t="s">
        <v>173</v>
      </c>
      <c r="C455" s="7">
        <v>2</v>
      </c>
      <c r="D455" s="36">
        <v>140273.7021316</v>
      </c>
      <c r="E455" s="11" t="s">
        <v>222</v>
      </c>
      <c r="F455" s="11" t="s">
        <v>362</v>
      </c>
      <c r="G455" s="8"/>
      <c r="H455" s="8"/>
      <c r="I455" s="40"/>
      <c r="J455" s="41"/>
    </row>
    <row r="456" spans="1:10" ht="25.5" x14ac:dyDescent="0.2">
      <c r="A456" s="7">
        <v>443</v>
      </c>
      <c r="B456" s="22" t="s">
        <v>12</v>
      </c>
      <c r="C456" s="7">
        <v>1</v>
      </c>
      <c r="D456" s="36">
        <v>119202.76099170906</v>
      </c>
      <c r="E456" s="11" t="s">
        <v>152</v>
      </c>
      <c r="F456" s="11" t="s">
        <v>189</v>
      </c>
      <c r="G456" s="8"/>
      <c r="H456" s="8"/>
      <c r="I456" s="40"/>
      <c r="J456" s="41"/>
    </row>
    <row r="457" spans="1:10" ht="25.5" x14ac:dyDescent="0.2">
      <c r="A457" s="7">
        <v>444</v>
      </c>
      <c r="B457" s="22" t="s">
        <v>29</v>
      </c>
      <c r="C457" s="7">
        <v>1</v>
      </c>
      <c r="D457" s="36">
        <v>117479.88153024776</v>
      </c>
      <c r="E457" s="11" t="s">
        <v>152</v>
      </c>
      <c r="F457" s="11" t="s">
        <v>190</v>
      </c>
      <c r="G457" s="8"/>
      <c r="H457" s="8"/>
      <c r="I457" s="40"/>
      <c r="J457" s="41"/>
    </row>
    <row r="458" spans="1:10" ht="25.5" x14ac:dyDescent="0.2">
      <c r="A458" s="7">
        <v>445</v>
      </c>
      <c r="B458" s="22" t="s">
        <v>38</v>
      </c>
      <c r="C458" s="7">
        <v>1</v>
      </c>
      <c r="D458" s="36">
        <v>131541.05310001154</v>
      </c>
      <c r="E458" s="11" t="s">
        <v>300</v>
      </c>
      <c r="F458" s="11" t="s">
        <v>457</v>
      </c>
      <c r="G458" s="8"/>
      <c r="H458" s="8"/>
      <c r="I458" s="40"/>
      <c r="J458" s="41"/>
    </row>
    <row r="459" spans="1:10" ht="25.5" customHeight="1" x14ac:dyDescent="0.2">
      <c r="A459" s="7">
        <v>446</v>
      </c>
      <c r="B459" s="22" t="s">
        <v>25</v>
      </c>
      <c r="C459" s="7">
        <v>1</v>
      </c>
      <c r="D459" s="36">
        <v>157350.93797324286</v>
      </c>
      <c r="E459" s="11" t="s">
        <v>458</v>
      </c>
      <c r="F459" s="11" t="s">
        <v>362</v>
      </c>
      <c r="G459" s="8"/>
      <c r="H459" s="8"/>
      <c r="I459" s="40"/>
      <c r="J459" s="41"/>
    </row>
    <row r="460" spans="1:10" x14ac:dyDescent="0.2">
      <c r="A460" s="7">
        <v>447</v>
      </c>
      <c r="B460" s="22" t="s">
        <v>25</v>
      </c>
      <c r="C460" s="7">
        <v>1</v>
      </c>
      <c r="D460" s="36">
        <v>157350.93797324286</v>
      </c>
      <c r="E460" s="11" t="s">
        <v>191</v>
      </c>
      <c r="F460" s="11" t="s">
        <v>362</v>
      </c>
      <c r="G460" s="8"/>
      <c r="H460" s="8"/>
      <c r="I460" s="40"/>
      <c r="J460" s="41"/>
    </row>
    <row r="461" spans="1:10" ht="25.5" x14ac:dyDescent="0.2">
      <c r="A461" s="7">
        <v>448</v>
      </c>
      <c r="B461" s="22" t="s">
        <v>18</v>
      </c>
      <c r="C461" s="7">
        <v>2</v>
      </c>
      <c r="D461" s="36">
        <v>166581.61914446557</v>
      </c>
      <c r="E461" s="11" t="s">
        <v>218</v>
      </c>
      <c r="F461" s="11" t="s">
        <v>362</v>
      </c>
      <c r="G461" s="8"/>
      <c r="H461" s="8"/>
      <c r="I461" s="40"/>
      <c r="J461" s="41"/>
    </row>
    <row r="462" spans="1:10" ht="25.5" x14ac:dyDescent="0.2">
      <c r="A462" s="7">
        <v>449</v>
      </c>
      <c r="B462" s="22" t="s">
        <v>2</v>
      </c>
      <c r="C462" s="7">
        <v>1</v>
      </c>
      <c r="D462" s="36">
        <v>102847.98492618444</v>
      </c>
      <c r="E462" s="11" t="s">
        <v>184</v>
      </c>
      <c r="F462" s="11" t="s">
        <v>457</v>
      </c>
      <c r="G462" s="8"/>
      <c r="H462" s="8"/>
      <c r="I462" s="40"/>
      <c r="J462" s="41"/>
    </row>
    <row r="463" spans="1:10" ht="25.5" customHeight="1" x14ac:dyDescent="0.2">
      <c r="A463" s="7">
        <v>450</v>
      </c>
      <c r="B463" s="22" t="s">
        <v>12</v>
      </c>
      <c r="C463" s="7">
        <v>1</v>
      </c>
      <c r="D463" s="36">
        <v>119202.76099170906</v>
      </c>
      <c r="E463" s="11" t="s">
        <v>256</v>
      </c>
      <c r="F463" s="11" t="s">
        <v>459</v>
      </c>
      <c r="G463" s="8"/>
      <c r="H463" s="8"/>
      <c r="I463" s="40"/>
      <c r="J463" s="41"/>
    </row>
    <row r="464" spans="1:10" ht="25.5" x14ac:dyDescent="0.2">
      <c r="A464" s="7">
        <v>451</v>
      </c>
      <c r="B464" s="22" t="s">
        <v>25</v>
      </c>
      <c r="C464" s="7">
        <v>1</v>
      </c>
      <c r="D464" s="36">
        <v>157350.93797324286</v>
      </c>
      <c r="E464" s="11" t="s">
        <v>184</v>
      </c>
      <c r="F464" s="11" t="s">
        <v>457</v>
      </c>
      <c r="G464" s="8"/>
      <c r="H464" s="8"/>
      <c r="I464" s="40"/>
      <c r="J464" s="41"/>
    </row>
    <row r="465" spans="1:10" ht="25.5" x14ac:dyDescent="0.2">
      <c r="A465" s="7">
        <v>452</v>
      </c>
      <c r="B465" s="22" t="s">
        <v>2</v>
      </c>
      <c r="C465" s="7">
        <v>1</v>
      </c>
      <c r="D465" s="36">
        <v>102847.98492618444</v>
      </c>
      <c r="E465" s="11" t="s">
        <v>218</v>
      </c>
      <c r="F465" s="11" t="s">
        <v>362</v>
      </c>
      <c r="G465" s="8"/>
      <c r="H465" s="8"/>
      <c r="I465" s="40"/>
      <c r="J465" s="41"/>
    </row>
    <row r="466" spans="1:10" ht="25.5" x14ac:dyDescent="0.2">
      <c r="A466" s="7">
        <v>453</v>
      </c>
      <c r="B466" s="22" t="s">
        <v>17</v>
      </c>
      <c r="C466" s="7">
        <v>1</v>
      </c>
      <c r="D466" s="36">
        <v>124986.49851328097</v>
      </c>
      <c r="E466" s="11" t="s">
        <v>184</v>
      </c>
      <c r="F466" s="11" t="s">
        <v>362</v>
      </c>
      <c r="G466" s="8"/>
      <c r="H466" s="8"/>
      <c r="I466" s="40"/>
      <c r="J466" s="41"/>
    </row>
    <row r="467" spans="1:10" ht="25.5" x14ac:dyDescent="0.2">
      <c r="A467" s="7">
        <v>454</v>
      </c>
      <c r="B467" s="22" t="s">
        <v>17</v>
      </c>
      <c r="C467" s="7">
        <v>1</v>
      </c>
      <c r="D467" s="36">
        <v>124986.49851328097</v>
      </c>
      <c r="E467" s="11" t="s">
        <v>311</v>
      </c>
      <c r="F467" s="11" t="s">
        <v>416</v>
      </c>
      <c r="G467" s="8"/>
      <c r="H467" s="8"/>
      <c r="I467" s="40"/>
      <c r="J467" s="41"/>
    </row>
    <row r="468" spans="1:10" ht="25.5" x14ac:dyDescent="0.2">
      <c r="A468" s="7">
        <v>455</v>
      </c>
      <c r="B468" s="22" t="s">
        <v>49</v>
      </c>
      <c r="C468" s="7">
        <v>1</v>
      </c>
      <c r="D468" s="36">
        <v>73654.260342188136</v>
      </c>
      <c r="E468" s="11" t="s">
        <v>256</v>
      </c>
      <c r="F468" s="11" t="s">
        <v>192</v>
      </c>
      <c r="G468" s="8"/>
      <c r="H468" s="8"/>
      <c r="I468" s="40"/>
      <c r="J468" s="41"/>
    </row>
    <row r="469" spans="1:10" ht="12.75" customHeight="1" x14ac:dyDescent="0.2">
      <c r="A469" s="7">
        <v>456</v>
      </c>
      <c r="B469" s="22" t="s">
        <v>21</v>
      </c>
      <c r="C469" s="7">
        <v>1</v>
      </c>
      <c r="D469" s="36">
        <v>137799.2582271256</v>
      </c>
      <c r="E469" s="11" t="s">
        <v>301</v>
      </c>
      <c r="F469" s="11" t="s">
        <v>126</v>
      </c>
      <c r="G469" s="8"/>
      <c r="H469" s="8"/>
      <c r="I469" s="40"/>
      <c r="J469" s="41"/>
    </row>
    <row r="470" spans="1:10" ht="25.5" x14ac:dyDescent="0.2">
      <c r="A470" s="7">
        <v>457</v>
      </c>
      <c r="B470" s="22" t="s">
        <v>19</v>
      </c>
      <c r="C470" s="7">
        <v>1</v>
      </c>
      <c r="D470" s="36">
        <v>118432.48038641107</v>
      </c>
      <c r="E470" s="11" t="s">
        <v>302</v>
      </c>
      <c r="F470" s="11" t="s">
        <v>411</v>
      </c>
      <c r="G470" s="8"/>
      <c r="H470" s="8"/>
      <c r="I470" s="40"/>
      <c r="J470" s="41"/>
    </row>
    <row r="471" spans="1:10" ht="25.5" x14ac:dyDescent="0.2">
      <c r="A471" s="7">
        <v>458</v>
      </c>
      <c r="B471" s="22" t="s">
        <v>30</v>
      </c>
      <c r="C471" s="7">
        <v>1</v>
      </c>
      <c r="D471" s="36">
        <v>132424.05671015487</v>
      </c>
      <c r="E471" s="11" t="s">
        <v>184</v>
      </c>
      <c r="F471" s="11" t="s">
        <v>362</v>
      </c>
      <c r="G471" s="8"/>
      <c r="H471" s="8"/>
      <c r="I471" s="40"/>
      <c r="J471" s="41"/>
    </row>
    <row r="472" spans="1:10" ht="24.95" customHeight="1" x14ac:dyDescent="0.2">
      <c r="A472" s="7">
        <v>459</v>
      </c>
      <c r="B472" s="22" t="s">
        <v>21</v>
      </c>
      <c r="C472" s="7">
        <v>1</v>
      </c>
      <c r="D472" s="36">
        <v>137799.2582271256</v>
      </c>
      <c r="E472" s="11" t="s">
        <v>458</v>
      </c>
      <c r="F472" s="11" t="s">
        <v>418</v>
      </c>
      <c r="G472" s="8"/>
      <c r="H472" s="8"/>
      <c r="I472" s="40"/>
      <c r="J472" s="41"/>
    </row>
    <row r="473" spans="1:10" ht="25.5" x14ac:dyDescent="0.2">
      <c r="A473" s="7">
        <v>460</v>
      </c>
      <c r="B473" s="22" t="s">
        <v>46</v>
      </c>
      <c r="C473" s="7">
        <v>1</v>
      </c>
      <c r="D473" s="36">
        <v>329352.32783830864</v>
      </c>
      <c r="E473" s="11" t="s">
        <v>184</v>
      </c>
      <c r="F473" s="11" t="s">
        <v>457</v>
      </c>
      <c r="G473" s="8"/>
      <c r="H473" s="8"/>
      <c r="I473" s="40"/>
      <c r="J473" s="41"/>
    </row>
    <row r="474" spans="1:10" ht="25.5" x14ac:dyDescent="0.2">
      <c r="A474" s="7">
        <v>461</v>
      </c>
      <c r="B474" s="22" t="s">
        <v>17</v>
      </c>
      <c r="C474" s="7">
        <v>1</v>
      </c>
      <c r="D474" s="36">
        <v>124986.49851328097</v>
      </c>
      <c r="E474" s="11" t="s">
        <v>184</v>
      </c>
      <c r="F474" s="11" t="s">
        <v>362</v>
      </c>
      <c r="G474" s="8"/>
      <c r="H474" s="8"/>
      <c r="I474" s="40"/>
      <c r="J474" s="41"/>
    </row>
    <row r="475" spans="1:10" ht="25.5" x14ac:dyDescent="0.2">
      <c r="A475" s="7">
        <v>462</v>
      </c>
      <c r="B475" s="22" t="s">
        <v>2</v>
      </c>
      <c r="C475" s="7">
        <v>1</v>
      </c>
      <c r="D475" s="36">
        <v>102847.98492618444</v>
      </c>
      <c r="E475" s="11" t="s">
        <v>184</v>
      </c>
      <c r="F475" s="11" t="s">
        <v>362</v>
      </c>
      <c r="G475" s="8"/>
      <c r="H475" s="8"/>
      <c r="I475" s="40"/>
      <c r="J475" s="41"/>
    </row>
    <row r="476" spans="1:10" ht="25.5" x14ac:dyDescent="0.2">
      <c r="A476" s="7">
        <v>463</v>
      </c>
      <c r="B476" s="22" t="s">
        <v>33</v>
      </c>
      <c r="C476" s="7">
        <v>1</v>
      </c>
      <c r="D476" s="36">
        <v>162191.81621103847</v>
      </c>
      <c r="E476" s="11" t="s">
        <v>218</v>
      </c>
      <c r="F476" s="11" t="s">
        <v>362</v>
      </c>
      <c r="G476" s="8"/>
      <c r="H476" s="8"/>
      <c r="I476" s="40"/>
      <c r="J476" s="41"/>
    </row>
    <row r="477" spans="1:10" ht="25.5" customHeight="1" x14ac:dyDescent="0.2">
      <c r="A477" s="7">
        <v>464</v>
      </c>
      <c r="B477" s="22" t="s">
        <v>25</v>
      </c>
      <c r="C477" s="7">
        <v>1</v>
      </c>
      <c r="D477" s="36">
        <v>157350.93797324286</v>
      </c>
      <c r="E477" s="11" t="s">
        <v>458</v>
      </c>
      <c r="F477" s="11" t="s">
        <v>362</v>
      </c>
      <c r="G477" s="8"/>
      <c r="H477" s="8"/>
      <c r="I477" s="40"/>
      <c r="J477" s="41"/>
    </row>
    <row r="478" spans="1:10" ht="25.5" x14ac:dyDescent="0.2">
      <c r="A478" s="7">
        <v>465</v>
      </c>
      <c r="B478" s="22" t="s">
        <v>19</v>
      </c>
      <c r="C478" s="7">
        <v>1</v>
      </c>
      <c r="D478" s="36">
        <v>118432.48038641107</v>
      </c>
      <c r="E478" s="11" t="s">
        <v>302</v>
      </c>
      <c r="F478" s="11" t="s">
        <v>411</v>
      </c>
      <c r="G478" s="8"/>
      <c r="H478" s="8"/>
      <c r="I478" s="40"/>
      <c r="J478" s="41"/>
    </row>
    <row r="479" spans="1:10" ht="25.5" x14ac:dyDescent="0.2">
      <c r="A479" s="7">
        <v>466</v>
      </c>
      <c r="B479" s="22" t="s">
        <v>19</v>
      </c>
      <c r="C479" s="7">
        <v>1</v>
      </c>
      <c r="D479" s="36">
        <v>118432.48038641107</v>
      </c>
      <c r="E479" s="11" t="s">
        <v>277</v>
      </c>
      <c r="F479" s="11" t="s">
        <v>411</v>
      </c>
      <c r="G479" s="8"/>
      <c r="H479" s="8"/>
      <c r="I479" s="40"/>
      <c r="J479" s="41"/>
    </row>
    <row r="480" spans="1:10" ht="38.25" x14ac:dyDescent="0.2">
      <c r="A480" s="7">
        <v>467</v>
      </c>
      <c r="B480" s="22" t="s">
        <v>12</v>
      </c>
      <c r="C480" s="7">
        <v>1</v>
      </c>
      <c r="D480" s="36">
        <v>119202.76099170906</v>
      </c>
      <c r="E480" s="11" t="s">
        <v>460</v>
      </c>
      <c r="F480" s="11" t="s">
        <v>428</v>
      </c>
      <c r="G480" s="8"/>
      <c r="H480" s="8"/>
      <c r="I480" s="40"/>
      <c r="J480" s="41"/>
    </row>
    <row r="481" spans="1:10" ht="38.25" x14ac:dyDescent="0.2">
      <c r="A481" s="7">
        <v>468</v>
      </c>
      <c r="B481" s="22" t="s">
        <v>33</v>
      </c>
      <c r="C481" s="7">
        <v>1</v>
      </c>
      <c r="D481" s="36">
        <v>162191.81621103847</v>
      </c>
      <c r="E481" s="11" t="s">
        <v>193</v>
      </c>
      <c r="F481" s="11" t="s">
        <v>431</v>
      </c>
      <c r="G481" s="8"/>
      <c r="H481" s="8"/>
      <c r="I481" s="40"/>
      <c r="J481" s="41"/>
    </row>
    <row r="482" spans="1:10" ht="38.25" x14ac:dyDescent="0.2">
      <c r="A482" s="7">
        <v>469</v>
      </c>
      <c r="B482" s="22" t="s">
        <v>2</v>
      </c>
      <c r="C482" s="7">
        <v>4</v>
      </c>
      <c r="D482" s="36">
        <v>102847.98492618444</v>
      </c>
      <c r="E482" s="11" t="s">
        <v>461</v>
      </c>
      <c r="F482" s="11" t="s">
        <v>362</v>
      </c>
      <c r="G482" s="8"/>
      <c r="H482" s="8"/>
      <c r="I482" s="40"/>
      <c r="J482" s="41"/>
    </row>
    <row r="483" spans="1:10" ht="25.5" x14ac:dyDescent="0.2">
      <c r="A483" s="7">
        <v>470</v>
      </c>
      <c r="B483" s="22" t="s">
        <v>30</v>
      </c>
      <c r="C483" s="7">
        <v>2</v>
      </c>
      <c r="D483" s="36">
        <v>132424.05671015487</v>
      </c>
      <c r="E483" s="11" t="s">
        <v>218</v>
      </c>
      <c r="F483" s="11" t="s">
        <v>362</v>
      </c>
      <c r="G483" s="8"/>
      <c r="H483" s="8"/>
      <c r="I483" s="40"/>
      <c r="J483" s="41"/>
    </row>
    <row r="484" spans="1:10" ht="51" x14ac:dyDescent="0.2">
      <c r="A484" s="7">
        <v>471</v>
      </c>
      <c r="B484" s="22" t="s">
        <v>17</v>
      </c>
      <c r="C484" s="7">
        <v>1</v>
      </c>
      <c r="D484" s="36">
        <v>124986.49851328097</v>
      </c>
      <c r="E484" s="11" t="s">
        <v>303</v>
      </c>
      <c r="F484" s="11" t="s">
        <v>462</v>
      </c>
      <c r="G484" s="8"/>
      <c r="H484" s="8"/>
      <c r="I484" s="40"/>
      <c r="J484" s="41"/>
    </row>
    <row r="485" spans="1:10" ht="25.5" customHeight="1" x14ac:dyDescent="0.2">
      <c r="A485" s="7">
        <v>472</v>
      </c>
      <c r="B485" s="22" t="s">
        <v>17</v>
      </c>
      <c r="C485" s="7">
        <v>1</v>
      </c>
      <c r="D485" s="36">
        <v>124986.49851328097</v>
      </c>
      <c r="E485" s="11" t="s">
        <v>458</v>
      </c>
      <c r="F485" s="11" t="s">
        <v>418</v>
      </c>
      <c r="G485" s="8"/>
      <c r="H485" s="8"/>
      <c r="I485" s="40"/>
      <c r="J485" s="41"/>
    </row>
    <row r="486" spans="1:10" ht="38.25" x14ac:dyDescent="0.2">
      <c r="A486" s="7">
        <v>473</v>
      </c>
      <c r="B486" s="22" t="s">
        <v>21</v>
      </c>
      <c r="C486" s="7">
        <v>1</v>
      </c>
      <c r="D486" s="36">
        <v>137799.2582271256</v>
      </c>
      <c r="E486" s="11" t="s">
        <v>238</v>
      </c>
      <c r="F486" s="11" t="s">
        <v>411</v>
      </c>
      <c r="G486" s="8"/>
      <c r="H486" s="8"/>
      <c r="I486" s="40"/>
      <c r="J486" s="41"/>
    </row>
    <row r="487" spans="1:10" ht="38.25" x14ac:dyDescent="0.2">
      <c r="A487" s="7">
        <v>474</v>
      </c>
      <c r="B487" s="22" t="s">
        <v>12</v>
      </c>
      <c r="C487" s="7">
        <v>1</v>
      </c>
      <c r="D487" s="36">
        <v>119202.76099170906</v>
      </c>
      <c r="E487" s="11" t="s">
        <v>194</v>
      </c>
      <c r="F487" s="11" t="s">
        <v>463</v>
      </c>
      <c r="G487" s="8"/>
      <c r="H487" s="8"/>
      <c r="I487" s="40"/>
      <c r="J487" s="41"/>
    </row>
    <row r="488" spans="1:10" ht="25.5" x14ac:dyDescent="0.2">
      <c r="A488" s="7">
        <v>475</v>
      </c>
      <c r="B488" s="22" t="s">
        <v>18</v>
      </c>
      <c r="C488" s="7">
        <v>1</v>
      </c>
      <c r="D488" s="36">
        <v>166581.61914446557</v>
      </c>
      <c r="E488" s="11" t="s">
        <v>195</v>
      </c>
      <c r="F488" s="11" t="s">
        <v>464</v>
      </c>
      <c r="G488" s="8"/>
      <c r="H488" s="8"/>
      <c r="I488" s="40"/>
      <c r="J488" s="41"/>
    </row>
    <row r="489" spans="1:10" ht="25.5" x14ac:dyDescent="0.2">
      <c r="A489" s="7">
        <v>476</v>
      </c>
      <c r="B489" s="22" t="s">
        <v>2</v>
      </c>
      <c r="C489" s="7">
        <v>1</v>
      </c>
      <c r="D489" s="36">
        <v>102847.98492618444</v>
      </c>
      <c r="E489" s="11" t="s">
        <v>458</v>
      </c>
      <c r="F489" s="11" t="s">
        <v>362</v>
      </c>
      <c r="G489" s="8"/>
      <c r="H489" s="8"/>
      <c r="I489" s="40"/>
      <c r="J489" s="41"/>
    </row>
    <row r="490" spans="1:10" ht="25.5" customHeight="1" x14ac:dyDescent="0.2">
      <c r="A490" s="7">
        <v>477</v>
      </c>
      <c r="B490" s="22" t="s">
        <v>21</v>
      </c>
      <c r="C490" s="7">
        <v>1</v>
      </c>
      <c r="D490" s="36">
        <v>137799.2582271256</v>
      </c>
      <c r="E490" s="11" t="s">
        <v>465</v>
      </c>
      <c r="F490" s="11" t="s">
        <v>428</v>
      </c>
      <c r="G490" s="8"/>
      <c r="H490" s="8"/>
      <c r="I490" s="40"/>
      <c r="J490" s="41"/>
    </row>
    <row r="491" spans="1:10" ht="25.5" x14ac:dyDescent="0.2">
      <c r="A491" s="7">
        <v>478</v>
      </c>
      <c r="B491" s="22" t="s">
        <v>28</v>
      </c>
      <c r="C491" s="7">
        <v>1</v>
      </c>
      <c r="D491" s="36">
        <v>111714.40341281988</v>
      </c>
      <c r="E491" s="11" t="s">
        <v>218</v>
      </c>
      <c r="F491" s="11" t="s">
        <v>466</v>
      </c>
      <c r="G491" s="8"/>
      <c r="H491" s="8"/>
      <c r="I491" s="40"/>
      <c r="J491" s="41"/>
    </row>
    <row r="492" spans="1:10" ht="12.75" customHeight="1" x14ac:dyDescent="0.2">
      <c r="A492" s="7">
        <v>479</v>
      </c>
      <c r="B492" s="22" t="s">
        <v>19</v>
      </c>
      <c r="C492" s="7">
        <v>1</v>
      </c>
      <c r="D492" s="36">
        <v>118432.48038641107</v>
      </c>
      <c r="E492" s="11" t="s">
        <v>301</v>
      </c>
      <c r="F492" s="11" t="s">
        <v>126</v>
      </c>
      <c r="G492" s="8"/>
      <c r="H492" s="8"/>
      <c r="I492" s="40"/>
      <c r="J492" s="41"/>
    </row>
    <row r="493" spans="1:10" ht="25.5" x14ac:dyDescent="0.2">
      <c r="A493" s="7">
        <v>480</v>
      </c>
      <c r="B493" s="22" t="s">
        <v>12</v>
      </c>
      <c r="C493" s="7">
        <v>2</v>
      </c>
      <c r="D493" s="36">
        <v>119202.76099170906</v>
      </c>
      <c r="E493" s="11" t="s">
        <v>218</v>
      </c>
      <c r="F493" s="11" t="s">
        <v>362</v>
      </c>
      <c r="G493" s="8"/>
      <c r="H493" s="8"/>
      <c r="I493" s="40"/>
      <c r="J493" s="41"/>
    </row>
    <row r="494" spans="1:10" ht="25.5" x14ac:dyDescent="0.2">
      <c r="A494" s="7">
        <v>481</v>
      </c>
      <c r="B494" s="22" t="s">
        <v>30</v>
      </c>
      <c r="C494" s="7">
        <v>1</v>
      </c>
      <c r="D494" s="36">
        <v>132424.05671015487</v>
      </c>
      <c r="E494" s="11" t="s">
        <v>218</v>
      </c>
      <c r="F494" s="11" t="s">
        <v>362</v>
      </c>
      <c r="G494" s="8"/>
      <c r="H494" s="8"/>
      <c r="I494" s="40"/>
      <c r="J494" s="41"/>
    </row>
    <row r="495" spans="1:10" ht="25.5" x14ac:dyDescent="0.2">
      <c r="A495" s="7">
        <v>482</v>
      </c>
      <c r="B495" s="22" t="s">
        <v>12</v>
      </c>
      <c r="C495" s="7">
        <v>1</v>
      </c>
      <c r="D495" s="36">
        <v>119202.76099170906</v>
      </c>
      <c r="E495" s="11" t="s">
        <v>218</v>
      </c>
      <c r="F495" s="11" t="s">
        <v>362</v>
      </c>
      <c r="G495" s="8"/>
      <c r="H495" s="8"/>
      <c r="I495" s="40"/>
      <c r="J495" s="41"/>
    </row>
    <row r="496" spans="1:10" ht="25.5" x14ac:dyDescent="0.2">
      <c r="A496" s="7">
        <v>483</v>
      </c>
      <c r="B496" s="22" t="s">
        <v>2</v>
      </c>
      <c r="C496" s="7">
        <v>1</v>
      </c>
      <c r="D496" s="36">
        <v>102847.98492618444</v>
      </c>
      <c r="E496" s="11" t="s">
        <v>218</v>
      </c>
      <c r="F496" s="11" t="s">
        <v>467</v>
      </c>
      <c r="G496" s="8"/>
      <c r="H496" s="8"/>
      <c r="I496" s="40"/>
      <c r="J496" s="41"/>
    </row>
    <row r="497" spans="1:10" ht="38.25" x14ac:dyDescent="0.2">
      <c r="A497" s="7">
        <v>484</v>
      </c>
      <c r="B497" s="22" t="s">
        <v>28</v>
      </c>
      <c r="C497" s="7">
        <v>1</v>
      </c>
      <c r="D497" s="36">
        <v>111714.40341281988</v>
      </c>
      <c r="E497" s="11" t="s">
        <v>468</v>
      </c>
      <c r="F497" s="11" t="s">
        <v>428</v>
      </c>
      <c r="G497" s="8"/>
      <c r="H497" s="8"/>
      <c r="I497" s="40"/>
      <c r="J497" s="41"/>
    </row>
    <row r="498" spans="1:10" ht="25.5" x14ac:dyDescent="0.2">
      <c r="A498" s="7">
        <v>485</v>
      </c>
      <c r="B498" s="22" t="s">
        <v>38</v>
      </c>
      <c r="C498" s="7">
        <v>1</v>
      </c>
      <c r="D498" s="36">
        <v>131541.05310001154</v>
      </c>
      <c r="E498" s="11" t="s">
        <v>184</v>
      </c>
      <c r="F498" s="11" t="s">
        <v>469</v>
      </c>
      <c r="G498" s="8"/>
      <c r="H498" s="8"/>
      <c r="I498" s="40"/>
      <c r="J498" s="41"/>
    </row>
    <row r="499" spans="1:10" ht="76.5" x14ac:dyDescent="0.2">
      <c r="A499" s="7">
        <v>486</v>
      </c>
      <c r="B499" s="22" t="s">
        <v>35</v>
      </c>
      <c r="C499" s="7">
        <v>1</v>
      </c>
      <c r="D499" s="36">
        <v>163582.65828901486</v>
      </c>
      <c r="E499" s="11" t="s">
        <v>304</v>
      </c>
      <c r="F499" s="11" t="s">
        <v>362</v>
      </c>
      <c r="G499" s="8"/>
      <c r="H499" s="8"/>
      <c r="I499" s="40"/>
      <c r="J499" s="41"/>
    </row>
    <row r="500" spans="1:10" ht="25.5" x14ac:dyDescent="0.2">
      <c r="A500" s="7">
        <v>487</v>
      </c>
      <c r="B500" s="22" t="s">
        <v>18</v>
      </c>
      <c r="C500" s="7">
        <v>1</v>
      </c>
      <c r="D500" s="36">
        <v>166581.61914446557</v>
      </c>
      <c r="E500" s="11" t="s">
        <v>196</v>
      </c>
      <c r="F500" s="11" t="s">
        <v>197</v>
      </c>
      <c r="G500" s="8"/>
      <c r="H500" s="8"/>
      <c r="I500" s="40"/>
      <c r="J500" s="41"/>
    </row>
    <row r="501" spans="1:10" ht="12.75" customHeight="1" x14ac:dyDescent="0.2">
      <c r="A501" s="7">
        <v>488</v>
      </c>
      <c r="B501" s="22" t="s">
        <v>28</v>
      </c>
      <c r="C501" s="7">
        <v>1</v>
      </c>
      <c r="D501" s="36">
        <v>111714.40341281988</v>
      </c>
      <c r="E501" s="11" t="s">
        <v>311</v>
      </c>
      <c r="F501" s="11" t="s">
        <v>403</v>
      </c>
      <c r="G501" s="8"/>
      <c r="H501" s="8"/>
      <c r="I501" s="40"/>
      <c r="J501" s="41"/>
    </row>
    <row r="502" spans="1:10" ht="63.75" x14ac:dyDescent="0.2">
      <c r="A502" s="7">
        <v>489</v>
      </c>
      <c r="B502" s="22" t="s">
        <v>21</v>
      </c>
      <c r="C502" s="7">
        <v>1</v>
      </c>
      <c r="D502" s="36">
        <v>137799.2582271256</v>
      </c>
      <c r="E502" s="11" t="s">
        <v>305</v>
      </c>
      <c r="F502" s="11" t="s">
        <v>470</v>
      </c>
      <c r="G502" s="8"/>
      <c r="H502" s="8"/>
      <c r="I502" s="40"/>
      <c r="J502" s="41"/>
    </row>
    <row r="503" spans="1:10" ht="25.5" x14ac:dyDescent="0.2">
      <c r="A503" s="7">
        <v>490</v>
      </c>
      <c r="B503" s="22" t="s">
        <v>25</v>
      </c>
      <c r="C503" s="7">
        <v>1</v>
      </c>
      <c r="D503" s="36">
        <v>157350.93797324286</v>
      </c>
      <c r="E503" s="11" t="s">
        <v>152</v>
      </c>
      <c r="F503" s="11" t="s">
        <v>362</v>
      </c>
      <c r="G503" s="8"/>
      <c r="H503" s="8"/>
      <c r="I503" s="40"/>
      <c r="J503" s="41"/>
    </row>
    <row r="504" spans="1:10" ht="25.5" x14ac:dyDescent="0.2">
      <c r="A504" s="7">
        <v>491</v>
      </c>
      <c r="B504" s="22" t="s">
        <v>21</v>
      </c>
      <c r="C504" s="7">
        <v>1</v>
      </c>
      <c r="D504" s="36">
        <v>137799.2582271256</v>
      </c>
      <c r="E504" s="11" t="s">
        <v>152</v>
      </c>
      <c r="F504" s="11" t="s">
        <v>362</v>
      </c>
      <c r="G504" s="8"/>
      <c r="H504" s="8"/>
      <c r="I504" s="40"/>
      <c r="J504" s="41"/>
    </row>
    <row r="505" spans="1:10" ht="38.25" x14ac:dyDescent="0.2">
      <c r="A505" s="7">
        <v>492</v>
      </c>
      <c r="B505" s="22" t="s">
        <v>33</v>
      </c>
      <c r="C505" s="7">
        <v>1</v>
      </c>
      <c r="D505" s="36">
        <v>162191.81621103847</v>
      </c>
      <c r="E505" s="11" t="s">
        <v>198</v>
      </c>
      <c r="F505" s="11" t="s">
        <v>362</v>
      </c>
      <c r="G505" s="8"/>
      <c r="H505" s="8"/>
      <c r="I505" s="40"/>
      <c r="J505" s="41"/>
    </row>
    <row r="506" spans="1:10" ht="63.75" x14ac:dyDescent="0.2">
      <c r="A506" s="7">
        <v>493</v>
      </c>
      <c r="B506" s="22" t="s">
        <v>33</v>
      </c>
      <c r="C506" s="7">
        <v>1</v>
      </c>
      <c r="D506" s="36">
        <v>162191.81621103847</v>
      </c>
      <c r="E506" s="11" t="s">
        <v>471</v>
      </c>
      <c r="F506" s="11" t="s">
        <v>362</v>
      </c>
      <c r="G506" s="8"/>
      <c r="H506" s="8"/>
      <c r="I506" s="40"/>
      <c r="J506" s="41"/>
    </row>
    <row r="507" spans="1:10" ht="25.5" x14ac:dyDescent="0.2">
      <c r="A507" s="7">
        <v>494</v>
      </c>
      <c r="B507" s="22" t="s">
        <v>12</v>
      </c>
      <c r="C507" s="7">
        <v>2</v>
      </c>
      <c r="D507" s="36">
        <v>119202.76099170906</v>
      </c>
      <c r="E507" s="11" t="s">
        <v>152</v>
      </c>
      <c r="F507" s="11" t="s">
        <v>362</v>
      </c>
      <c r="G507" s="8"/>
      <c r="H507" s="8"/>
      <c r="I507" s="40"/>
      <c r="J507" s="41"/>
    </row>
    <row r="508" spans="1:10" ht="38.25" x14ac:dyDescent="0.2">
      <c r="A508" s="7">
        <v>495</v>
      </c>
      <c r="B508" s="22" t="s">
        <v>17</v>
      </c>
      <c r="C508" s="7">
        <v>1</v>
      </c>
      <c r="D508" s="36">
        <v>124986.49851328097</v>
      </c>
      <c r="E508" s="11" t="s">
        <v>306</v>
      </c>
      <c r="F508" s="11" t="s">
        <v>457</v>
      </c>
      <c r="G508" s="8"/>
      <c r="H508" s="8"/>
      <c r="I508" s="40"/>
      <c r="J508" s="41"/>
    </row>
    <row r="509" spans="1:10" ht="38.25" x14ac:dyDescent="0.2">
      <c r="A509" s="7">
        <v>496</v>
      </c>
      <c r="B509" s="22" t="s">
        <v>35</v>
      </c>
      <c r="C509" s="7">
        <v>1</v>
      </c>
      <c r="D509" s="36">
        <v>163582.65828901486</v>
      </c>
      <c r="E509" s="11" t="s">
        <v>307</v>
      </c>
      <c r="F509" s="11" t="s">
        <v>362</v>
      </c>
      <c r="G509" s="8"/>
      <c r="H509" s="8"/>
      <c r="I509" s="40"/>
      <c r="J509" s="41"/>
    </row>
    <row r="510" spans="1:10" ht="25.5" x14ac:dyDescent="0.2">
      <c r="A510" s="7">
        <v>497</v>
      </c>
      <c r="B510" s="22" t="s">
        <v>21</v>
      </c>
      <c r="C510" s="7">
        <v>1</v>
      </c>
      <c r="D510" s="36">
        <v>137799.2582271256</v>
      </c>
      <c r="E510" s="11" t="s">
        <v>302</v>
      </c>
      <c r="F510" s="11" t="s">
        <v>411</v>
      </c>
      <c r="G510" s="8"/>
      <c r="H510" s="8"/>
      <c r="I510" s="40"/>
      <c r="J510" s="41"/>
    </row>
    <row r="511" spans="1:10" ht="25.5" x14ac:dyDescent="0.2">
      <c r="A511" s="7">
        <v>498</v>
      </c>
      <c r="B511" s="22" t="s">
        <v>18</v>
      </c>
      <c r="C511" s="7">
        <v>3</v>
      </c>
      <c r="D511" s="36">
        <v>166581.61914446557</v>
      </c>
      <c r="E511" s="11" t="s">
        <v>184</v>
      </c>
      <c r="F511" s="11" t="s">
        <v>362</v>
      </c>
      <c r="G511" s="8"/>
      <c r="H511" s="8"/>
      <c r="I511" s="40"/>
      <c r="J511" s="41"/>
    </row>
    <row r="512" spans="1:10" ht="25.5" x14ac:dyDescent="0.2">
      <c r="A512" s="7">
        <v>499</v>
      </c>
      <c r="B512" s="22" t="s">
        <v>24</v>
      </c>
      <c r="C512" s="7">
        <v>2</v>
      </c>
      <c r="D512" s="36">
        <v>249268.81263087975</v>
      </c>
      <c r="E512" s="11" t="s">
        <v>199</v>
      </c>
      <c r="F512" s="11" t="s">
        <v>472</v>
      </c>
      <c r="G512" s="8"/>
      <c r="H512" s="8"/>
      <c r="I512" s="40"/>
      <c r="J512" s="41"/>
    </row>
    <row r="513" spans="1:10" ht="38.25" x14ac:dyDescent="0.2">
      <c r="A513" s="7">
        <v>500</v>
      </c>
      <c r="B513" s="22" t="s">
        <v>12</v>
      </c>
      <c r="C513" s="7">
        <v>2</v>
      </c>
      <c r="D513" s="36">
        <v>119202.76099170906</v>
      </c>
      <c r="E513" s="11" t="s">
        <v>359</v>
      </c>
      <c r="F513" s="11" t="s">
        <v>362</v>
      </c>
      <c r="G513" s="8"/>
      <c r="H513" s="8"/>
      <c r="I513" s="16"/>
      <c r="J513" s="32"/>
    </row>
    <row r="514" spans="1:10" ht="25.5" x14ac:dyDescent="0.2">
      <c r="A514" s="7">
        <v>501</v>
      </c>
      <c r="B514" s="22" t="s">
        <v>21</v>
      </c>
      <c r="C514" s="7">
        <v>2</v>
      </c>
      <c r="D514" s="36">
        <v>137799.2582271256</v>
      </c>
      <c r="E514" s="11" t="s">
        <v>199</v>
      </c>
      <c r="F514" s="11" t="s">
        <v>473</v>
      </c>
      <c r="G514" s="8"/>
      <c r="H514" s="8"/>
      <c r="I514" s="16"/>
      <c r="J514" s="32"/>
    </row>
    <row r="515" spans="1:10" ht="25.5" x14ac:dyDescent="0.2">
      <c r="A515" s="7">
        <v>502</v>
      </c>
      <c r="B515" s="22" t="s">
        <v>2</v>
      </c>
      <c r="C515" s="7">
        <v>4</v>
      </c>
      <c r="D515" s="36">
        <v>102847.98492618444</v>
      </c>
      <c r="E515" s="11" t="s">
        <v>152</v>
      </c>
      <c r="F515" s="11" t="s">
        <v>474</v>
      </c>
      <c r="G515" s="8"/>
      <c r="H515" s="8"/>
      <c r="I515" s="16"/>
      <c r="J515" s="32"/>
    </row>
    <row r="516" spans="1:10" ht="25.5" x14ac:dyDescent="0.2">
      <c r="A516" s="7">
        <v>503</v>
      </c>
      <c r="B516" s="22" t="s">
        <v>28</v>
      </c>
      <c r="C516" s="7">
        <v>1</v>
      </c>
      <c r="D516" s="36">
        <v>111714.40341281988</v>
      </c>
      <c r="E516" s="11" t="s">
        <v>218</v>
      </c>
      <c r="F516" s="11" t="s">
        <v>474</v>
      </c>
      <c r="G516" s="8"/>
      <c r="H516" s="8"/>
      <c r="I516" s="16"/>
      <c r="J516" s="32"/>
    </row>
    <row r="517" spans="1:10" ht="38.25" x14ac:dyDescent="0.2">
      <c r="A517" s="7">
        <v>504</v>
      </c>
      <c r="B517" s="22" t="s">
        <v>29</v>
      </c>
      <c r="C517" s="7">
        <v>1</v>
      </c>
      <c r="D517" s="36">
        <v>117479.88153024776</v>
      </c>
      <c r="E517" s="11" t="s">
        <v>475</v>
      </c>
      <c r="F517" s="11" t="s">
        <v>476</v>
      </c>
      <c r="G517" s="8"/>
      <c r="H517" s="8"/>
      <c r="I517" s="16"/>
      <c r="J517" s="32"/>
    </row>
    <row r="518" spans="1:10" ht="25.5" x14ac:dyDescent="0.2">
      <c r="A518" s="7">
        <v>505</v>
      </c>
      <c r="B518" s="22" t="s">
        <v>38</v>
      </c>
      <c r="C518" s="7">
        <v>1</v>
      </c>
      <c r="D518" s="36">
        <v>131541.05310001154</v>
      </c>
      <c r="E518" s="11" t="s">
        <v>89</v>
      </c>
      <c r="F518" s="11" t="s">
        <v>95</v>
      </c>
      <c r="G518" s="8"/>
      <c r="H518" s="8"/>
      <c r="I518" s="16"/>
      <c r="J518" s="32"/>
    </row>
    <row r="519" spans="1:10" ht="25.5" x14ac:dyDescent="0.2">
      <c r="A519" s="7">
        <v>506</v>
      </c>
      <c r="B519" s="22" t="s">
        <v>2</v>
      </c>
      <c r="C519" s="7">
        <v>1</v>
      </c>
      <c r="D519" s="36">
        <v>102847.98492618444</v>
      </c>
      <c r="E519" s="11" t="s">
        <v>218</v>
      </c>
      <c r="F519" s="11" t="s">
        <v>474</v>
      </c>
      <c r="G519" s="8"/>
      <c r="H519" s="8"/>
      <c r="I519" s="16"/>
      <c r="J519" s="32"/>
    </row>
    <row r="520" spans="1:10" ht="25.5" x14ac:dyDescent="0.2">
      <c r="A520" s="7">
        <v>507</v>
      </c>
      <c r="B520" s="22" t="s">
        <v>2</v>
      </c>
      <c r="C520" s="7">
        <v>1</v>
      </c>
      <c r="D520" s="36">
        <v>102847.98492618444</v>
      </c>
      <c r="E520" s="11" t="s">
        <v>218</v>
      </c>
      <c r="F520" s="11" t="s">
        <v>477</v>
      </c>
      <c r="G520" s="8"/>
      <c r="H520" s="8"/>
      <c r="I520" s="16"/>
      <c r="J520" s="32"/>
    </row>
    <row r="521" spans="1:10" ht="25.5" x14ac:dyDescent="0.2">
      <c r="A521" s="7">
        <v>508</v>
      </c>
      <c r="B521" s="22" t="s">
        <v>12</v>
      </c>
      <c r="C521" s="7">
        <v>2</v>
      </c>
      <c r="D521" s="36">
        <v>119202.76099170906</v>
      </c>
      <c r="E521" s="28" t="s">
        <v>199</v>
      </c>
      <c r="F521" s="35" t="s">
        <v>478</v>
      </c>
      <c r="G521" s="8"/>
      <c r="H521" s="8"/>
      <c r="I521" s="16"/>
      <c r="J521" s="32"/>
    </row>
    <row r="522" spans="1:10" ht="25.5" x14ac:dyDescent="0.2">
      <c r="A522" s="7">
        <v>509</v>
      </c>
      <c r="B522" s="22" t="s">
        <v>17</v>
      </c>
      <c r="C522" s="7">
        <v>1</v>
      </c>
      <c r="D522" s="36">
        <v>124986.49851328097</v>
      </c>
      <c r="E522" s="28" t="s">
        <v>152</v>
      </c>
      <c r="F522" s="35" t="s">
        <v>362</v>
      </c>
      <c r="G522" s="8"/>
      <c r="H522" s="8"/>
      <c r="I522" s="16"/>
      <c r="J522" s="32"/>
    </row>
    <row r="523" spans="1:10" ht="25.5" x14ac:dyDescent="0.2">
      <c r="A523" s="7">
        <v>510</v>
      </c>
      <c r="B523" s="22" t="s">
        <v>21</v>
      </c>
      <c r="C523" s="7">
        <v>1</v>
      </c>
      <c r="D523" s="36">
        <v>137799.2582271256</v>
      </c>
      <c r="E523" s="28" t="s">
        <v>199</v>
      </c>
      <c r="F523" s="35" t="s">
        <v>457</v>
      </c>
      <c r="G523" s="8"/>
      <c r="H523" s="8"/>
      <c r="I523" s="16"/>
      <c r="J523" s="32"/>
    </row>
    <row r="524" spans="1:10" ht="25.5" x14ac:dyDescent="0.2">
      <c r="A524" s="7">
        <v>511</v>
      </c>
      <c r="B524" s="22" t="s">
        <v>18</v>
      </c>
      <c r="C524" s="7">
        <v>1</v>
      </c>
      <c r="D524" s="36">
        <v>166581.61914446557</v>
      </c>
      <c r="E524" s="28" t="s">
        <v>202</v>
      </c>
      <c r="F524" s="35" t="s">
        <v>479</v>
      </c>
      <c r="G524" s="8"/>
      <c r="H524" s="8"/>
      <c r="I524" s="16"/>
      <c r="J524" s="32"/>
    </row>
    <row r="525" spans="1:10" ht="25.5" x14ac:dyDescent="0.2">
      <c r="A525" s="7">
        <v>512</v>
      </c>
      <c r="B525" s="22" t="s">
        <v>38</v>
      </c>
      <c r="C525" s="7">
        <v>1</v>
      </c>
      <c r="D525" s="36">
        <v>131541.05310001154</v>
      </c>
      <c r="E525" s="28" t="s">
        <v>199</v>
      </c>
      <c r="F525" s="35" t="s">
        <v>472</v>
      </c>
      <c r="G525" s="8"/>
      <c r="H525" s="8"/>
      <c r="I525" s="16"/>
      <c r="J525" s="32"/>
    </row>
    <row r="526" spans="1:10" ht="25.5" x14ac:dyDescent="0.2">
      <c r="A526" s="7">
        <v>513</v>
      </c>
      <c r="B526" s="22" t="s">
        <v>17</v>
      </c>
      <c r="C526" s="7">
        <v>1</v>
      </c>
      <c r="D526" s="36">
        <v>124986.49851328097</v>
      </c>
      <c r="E526" s="28" t="s">
        <v>275</v>
      </c>
      <c r="F526" s="35" t="s">
        <v>480</v>
      </c>
      <c r="G526" s="8"/>
      <c r="H526" s="8"/>
      <c r="I526" s="16"/>
      <c r="J526" s="32"/>
    </row>
    <row r="527" spans="1:10" ht="25.5" x14ac:dyDescent="0.2">
      <c r="A527" s="7">
        <v>514</v>
      </c>
      <c r="B527" s="22" t="s">
        <v>17</v>
      </c>
      <c r="C527" s="7">
        <v>1</v>
      </c>
      <c r="D527" s="36">
        <v>124986.49851328097</v>
      </c>
      <c r="E527" s="28" t="s">
        <v>152</v>
      </c>
      <c r="F527" s="35" t="s">
        <v>362</v>
      </c>
      <c r="G527" s="8"/>
      <c r="H527" s="8"/>
      <c r="I527" s="16"/>
      <c r="J527" s="32"/>
    </row>
    <row r="528" spans="1:10" ht="38.25" x14ac:dyDescent="0.2">
      <c r="A528" s="7">
        <v>515</v>
      </c>
      <c r="B528" s="22" t="s">
        <v>18</v>
      </c>
      <c r="C528" s="7">
        <v>1</v>
      </c>
      <c r="D528" s="36">
        <v>166581.61914446557</v>
      </c>
      <c r="E528" s="28" t="s">
        <v>481</v>
      </c>
      <c r="F528" s="35" t="s">
        <v>362</v>
      </c>
      <c r="G528" s="8"/>
      <c r="H528" s="8"/>
      <c r="I528" s="16"/>
      <c r="J528" s="32"/>
    </row>
    <row r="529" spans="1:10" ht="25.5" x14ac:dyDescent="0.2">
      <c r="A529" s="7">
        <v>516</v>
      </c>
      <c r="B529" s="22" t="s">
        <v>21</v>
      </c>
      <c r="C529" s="7">
        <v>1</v>
      </c>
      <c r="D529" s="36">
        <v>137799.2582271256</v>
      </c>
      <c r="E529" s="28" t="s">
        <v>184</v>
      </c>
      <c r="F529" s="35" t="s">
        <v>362</v>
      </c>
      <c r="G529" s="8"/>
      <c r="H529" s="8"/>
      <c r="I529" s="16"/>
      <c r="J529" s="32"/>
    </row>
    <row r="530" spans="1:10" ht="25.5" x14ac:dyDescent="0.2">
      <c r="A530" s="7">
        <v>517</v>
      </c>
      <c r="B530" s="22" t="s">
        <v>17</v>
      </c>
      <c r="C530" s="7">
        <v>1</v>
      </c>
      <c r="D530" s="36">
        <v>124986.49851328097</v>
      </c>
      <c r="E530" s="28" t="s">
        <v>184</v>
      </c>
      <c r="F530" s="35" t="s">
        <v>362</v>
      </c>
      <c r="G530" s="8"/>
      <c r="H530" s="8"/>
      <c r="I530" s="16"/>
      <c r="J530" s="32"/>
    </row>
    <row r="531" spans="1:10" ht="25.5" x14ac:dyDescent="0.2">
      <c r="A531" s="7">
        <v>518</v>
      </c>
      <c r="B531" s="22" t="s">
        <v>25</v>
      </c>
      <c r="C531" s="7">
        <v>1</v>
      </c>
      <c r="D531" s="36">
        <v>157350.93797324286</v>
      </c>
      <c r="E531" s="28" t="s">
        <v>152</v>
      </c>
      <c r="F531" s="35" t="s">
        <v>362</v>
      </c>
      <c r="G531" s="8"/>
      <c r="H531" s="8"/>
      <c r="I531" s="16"/>
      <c r="J531" s="32"/>
    </row>
    <row r="532" spans="1:10" ht="25.5" x14ac:dyDescent="0.2">
      <c r="A532" s="7">
        <v>519</v>
      </c>
      <c r="B532" s="22" t="s">
        <v>17</v>
      </c>
      <c r="C532" s="7">
        <v>1</v>
      </c>
      <c r="D532" s="36">
        <v>124986.49851328097</v>
      </c>
      <c r="E532" s="28" t="s">
        <v>275</v>
      </c>
      <c r="F532" s="35" t="s">
        <v>480</v>
      </c>
      <c r="G532" s="8"/>
      <c r="H532" s="8"/>
      <c r="I532" s="16"/>
      <c r="J532" s="32"/>
    </row>
    <row r="533" spans="1:10" ht="38.25" x14ac:dyDescent="0.2">
      <c r="A533" s="7">
        <v>520</v>
      </c>
      <c r="B533" s="22" t="s">
        <v>201</v>
      </c>
      <c r="C533" s="7">
        <v>1</v>
      </c>
      <c r="D533" s="36">
        <v>53587.044500000011</v>
      </c>
      <c r="E533" s="11" t="s">
        <v>359</v>
      </c>
      <c r="F533" s="11" t="s">
        <v>99</v>
      </c>
      <c r="G533" s="8"/>
      <c r="H533" s="8"/>
      <c r="I533" s="40"/>
      <c r="J533" s="41"/>
    </row>
    <row r="534" spans="1:10" ht="38.25" x14ac:dyDescent="0.2">
      <c r="A534" s="7">
        <v>521</v>
      </c>
      <c r="B534" s="22" t="s">
        <v>201</v>
      </c>
      <c r="C534" s="7">
        <v>1</v>
      </c>
      <c r="D534" s="36">
        <v>53587.044500000011</v>
      </c>
      <c r="E534" s="11" t="s">
        <v>359</v>
      </c>
      <c r="F534" s="11" t="s">
        <v>101</v>
      </c>
      <c r="G534" s="8"/>
      <c r="H534" s="8"/>
      <c r="I534" s="40"/>
      <c r="J534" s="41"/>
    </row>
    <row r="535" spans="1:10" ht="38.25" x14ac:dyDescent="0.2">
      <c r="A535" s="7">
        <v>522</v>
      </c>
      <c r="B535" s="8" t="s">
        <v>201</v>
      </c>
      <c r="C535" s="7">
        <v>1</v>
      </c>
      <c r="D535" s="36">
        <v>53587.044500000011</v>
      </c>
      <c r="E535" s="11" t="s">
        <v>359</v>
      </c>
      <c r="F535" s="11" t="s">
        <v>55</v>
      </c>
      <c r="G535" s="8"/>
      <c r="H535" s="8"/>
      <c r="I535" s="40"/>
      <c r="J535" s="41"/>
    </row>
    <row r="536" spans="1:10" ht="38.25" x14ac:dyDescent="0.2">
      <c r="A536" s="7">
        <v>523</v>
      </c>
      <c r="B536" s="22" t="s">
        <v>201</v>
      </c>
      <c r="C536" s="7">
        <v>1</v>
      </c>
      <c r="D536" s="36">
        <v>53587.044500000011</v>
      </c>
      <c r="E536" s="11" t="s">
        <v>359</v>
      </c>
      <c r="F536" s="11" t="s">
        <v>98</v>
      </c>
      <c r="G536" s="8"/>
      <c r="H536" s="8"/>
      <c r="I536" s="40"/>
      <c r="J536" s="41"/>
    </row>
    <row r="537" spans="1:10" ht="38.25" x14ac:dyDescent="0.2">
      <c r="A537" s="7">
        <v>524</v>
      </c>
      <c r="B537" s="22" t="s">
        <v>201</v>
      </c>
      <c r="C537" s="7">
        <v>1</v>
      </c>
      <c r="D537" s="36">
        <v>53587.044500000011</v>
      </c>
      <c r="E537" s="11" t="s">
        <v>359</v>
      </c>
      <c r="F537" s="11" t="s">
        <v>100</v>
      </c>
      <c r="G537" s="8"/>
      <c r="H537" s="8"/>
      <c r="I537" s="40"/>
      <c r="J537" s="41"/>
    </row>
    <row r="538" spans="1:10" ht="38.25" x14ac:dyDescent="0.2">
      <c r="A538" s="7">
        <v>525</v>
      </c>
      <c r="B538" s="22" t="s">
        <v>201</v>
      </c>
      <c r="C538" s="7">
        <v>1</v>
      </c>
      <c r="D538" s="36">
        <v>53587.044500000011</v>
      </c>
      <c r="E538" s="11" t="s">
        <v>359</v>
      </c>
      <c r="F538" s="11" t="s">
        <v>98</v>
      </c>
      <c r="G538" s="8"/>
      <c r="H538" s="8"/>
      <c r="I538" s="40"/>
      <c r="J538" s="41"/>
    </row>
    <row r="539" spans="1:10" ht="38.25" x14ac:dyDescent="0.2">
      <c r="A539" s="7">
        <v>526</v>
      </c>
      <c r="B539" s="22" t="s">
        <v>201</v>
      </c>
      <c r="C539" s="7">
        <v>1</v>
      </c>
      <c r="D539" s="36">
        <v>53587.044500000011</v>
      </c>
      <c r="E539" s="11" t="s">
        <v>359</v>
      </c>
      <c r="F539" s="11" t="s">
        <v>100</v>
      </c>
      <c r="G539" s="8"/>
      <c r="H539" s="8"/>
      <c r="I539" s="40"/>
      <c r="J539" s="41"/>
    </row>
    <row r="540" spans="1:10" ht="38.25" x14ac:dyDescent="0.2">
      <c r="A540" s="7">
        <v>527</v>
      </c>
      <c r="B540" s="8" t="s">
        <v>201</v>
      </c>
      <c r="C540" s="7">
        <v>1</v>
      </c>
      <c r="D540" s="36">
        <v>53587.044500000011</v>
      </c>
      <c r="E540" s="11" t="s">
        <v>359</v>
      </c>
      <c r="F540" s="11" t="s">
        <v>55</v>
      </c>
      <c r="G540" s="8"/>
      <c r="H540" s="8"/>
      <c r="I540" s="40"/>
      <c r="J540" s="41"/>
    </row>
    <row r="541" spans="1:10" ht="38.25" x14ac:dyDescent="0.2">
      <c r="A541" s="7">
        <v>528</v>
      </c>
      <c r="B541" s="22" t="s">
        <v>201</v>
      </c>
      <c r="C541" s="7">
        <v>1</v>
      </c>
      <c r="D541" s="36">
        <v>53587.044500000011</v>
      </c>
      <c r="E541" s="11" t="s">
        <v>359</v>
      </c>
      <c r="F541" s="11" t="s">
        <v>158</v>
      </c>
      <c r="G541" s="8"/>
      <c r="H541" s="8"/>
      <c r="I541" s="40"/>
      <c r="J541" s="41"/>
    </row>
    <row r="542" spans="1:10" ht="38.25" x14ac:dyDescent="0.2">
      <c r="A542" s="7">
        <v>529</v>
      </c>
      <c r="B542" s="22" t="s">
        <v>201</v>
      </c>
      <c r="C542" s="7">
        <v>1</v>
      </c>
      <c r="D542" s="36">
        <v>53587.044500000011</v>
      </c>
      <c r="E542" s="11" t="s">
        <v>359</v>
      </c>
      <c r="F542" s="11" t="s">
        <v>100</v>
      </c>
      <c r="G542" s="8"/>
      <c r="H542" s="8"/>
      <c r="I542" s="40"/>
      <c r="J542" s="41"/>
    </row>
    <row r="543" spans="1:10" ht="38.25" x14ac:dyDescent="0.2">
      <c r="A543" s="7">
        <v>530</v>
      </c>
      <c r="B543" s="22" t="s">
        <v>201</v>
      </c>
      <c r="C543" s="7">
        <v>1</v>
      </c>
      <c r="D543" s="36">
        <v>53587.044500000011</v>
      </c>
      <c r="E543" s="11" t="s">
        <v>359</v>
      </c>
      <c r="F543" s="11" t="s">
        <v>99</v>
      </c>
      <c r="G543" s="8"/>
      <c r="H543" s="8"/>
      <c r="I543" s="40"/>
      <c r="J543" s="41"/>
    </row>
    <row r="544" spans="1:10" ht="38.25" x14ac:dyDescent="0.2">
      <c r="A544" s="7">
        <v>531</v>
      </c>
      <c r="B544" s="22" t="s">
        <v>201</v>
      </c>
      <c r="C544" s="7">
        <v>1</v>
      </c>
      <c r="D544" s="36">
        <v>53587.044500000011</v>
      </c>
      <c r="E544" s="11" t="s">
        <v>359</v>
      </c>
      <c r="F544" s="11" t="s">
        <v>98</v>
      </c>
      <c r="G544" s="8"/>
      <c r="H544" s="8"/>
      <c r="I544" s="40"/>
      <c r="J544" s="41"/>
    </row>
    <row r="545" spans="1:10" ht="38.25" x14ac:dyDescent="0.2">
      <c r="A545" s="7">
        <v>532</v>
      </c>
      <c r="B545" s="22" t="s">
        <v>201</v>
      </c>
      <c r="C545" s="7">
        <v>1</v>
      </c>
      <c r="D545" s="36">
        <v>53587.044500000011</v>
      </c>
      <c r="E545" s="11" t="s">
        <v>359</v>
      </c>
      <c r="F545" s="11" t="s">
        <v>99</v>
      </c>
      <c r="G545" s="8"/>
      <c r="H545" s="8"/>
      <c r="I545" s="40"/>
      <c r="J545" s="41"/>
    </row>
    <row r="546" spans="1:10" ht="12.75" customHeight="1" x14ac:dyDescent="0.2">
      <c r="A546" s="7">
        <v>533</v>
      </c>
      <c r="B546" s="22" t="s">
        <v>19</v>
      </c>
      <c r="C546" s="7">
        <v>1</v>
      </c>
      <c r="D546" s="36">
        <v>118432.48038641107</v>
      </c>
      <c r="E546" s="11" t="s">
        <v>308</v>
      </c>
      <c r="F546" s="11" t="s">
        <v>66</v>
      </c>
      <c r="G546" s="8"/>
      <c r="H546" s="8"/>
      <c r="I546" s="40"/>
      <c r="J546" s="41"/>
    </row>
    <row r="547" spans="1:10" ht="25.5" x14ac:dyDescent="0.2">
      <c r="A547" s="7">
        <v>534</v>
      </c>
      <c r="B547" s="22" t="s">
        <v>21</v>
      </c>
      <c r="C547" s="7">
        <v>1</v>
      </c>
      <c r="D547" s="36">
        <v>137799.2582271256</v>
      </c>
      <c r="E547" s="11" t="s">
        <v>309</v>
      </c>
      <c r="F547" s="11" t="s">
        <v>482</v>
      </c>
      <c r="G547" s="8"/>
      <c r="H547" s="8"/>
      <c r="I547" s="40"/>
      <c r="J547" s="41"/>
    </row>
    <row r="548" spans="1:10" ht="25.5" x14ac:dyDescent="0.2">
      <c r="A548" s="7">
        <v>535</v>
      </c>
      <c r="B548" s="22" t="s">
        <v>21</v>
      </c>
      <c r="C548" s="7">
        <v>1</v>
      </c>
      <c r="D548" s="36">
        <v>137799.2582271256</v>
      </c>
      <c r="E548" s="11" t="s">
        <v>277</v>
      </c>
      <c r="F548" s="11" t="s">
        <v>483</v>
      </c>
      <c r="G548" s="8"/>
      <c r="H548" s="8"/>
      <c r="I548" s="40"/>
      <c r="J548" s="41"/>
    </row>
    <row r="549" spans="1:10" ht="25.5" x14ac:dyDescent="0.2">
      <c r="A549" s="7">
        <v>536</v>
      </c>
      <c r="B549" s="22" t="s">
        <v>29</v>
      </c>
      <c r="C549" s="7">
        <v>1</v>
      </c>
      <c r="D549" s="36">
        <v>117479.88153024776</v>
      </c>
      <c r="E549" s="11" t="s">
        <v>371</v>
      </c>
      <c r="F549" s="11" t="s">
        <v>310</v>
      </c>
      <c r="G549" s="8"/>
      <c r="H549" s="8"/>
      <c r="I549" s="40"/>
      <c r="J549" s="41"/>
    </row>
    <row r="550" spans="1:10" s="5" customFormat="1" ht="25.5" x14ac:dyDescent="0.2">
      <c r="A550" s="7">
        <v>537</v>
      </c>
      <c r="B550" s="22" t="s">
        <v>205</v>
      </c>
      <c r="C550" s="7">
        <v>1</v>
      </c>
      <c r="D550" s="36">
        <v>140989.07432296945</v>
      </c>
      <c r="E550" s="11" t="s">
        <v>371</v>
      </c>
      <c r="F550" s="11" t="s">
        <v>484</v>
      </c>
      <c r="G550" s="12"/>
      <c r="H550" s="12"/>
      <c r="I550" s="40"/>
      <c r="J550" s="41"/>
    </row>
    <row r="551" spans="1:10" ht="38.25" x14ac:dyDescent="0.2">
      <c r="A551" s="7">
        <v>538</v>
      </c>
      <c r="B551" s="22" t="s">
        <v>21</v>
      </c>
      <c r="C551" s="7">
        <v>1</v>
      </c>
      <c r="D551" s="36">
        <v>137799.2582271256</v>
      </c>
      <c r="E551" s="11" t="s">
        <v>340</v>
      </c>
      <c r="F551" s="11" t="s">
        <v>485</v>
      </c>
      <c r="G551" s="8"/>
      <c r="H551" s="8"/>
      <c r="I551" s="40"/>
      <c r="J551" s="41"/>
    </row>
    <row r="552" spans="1:10" ht="25.5" x14ac:dyDescent="0.2">
      <c r="A552" s="7">
        <v>539</v>
      </c>
      <c r="B552" s="22" t="s">
        <v>21</v>
      </c>
      <c r="C552" s="7">
        <v>1</v>
      </c>
      <c r="D552" s="36">
        <v>137799.2582271256</v>
      </c>
      <c r="E552" s="11" t="s">
        <v>277</v>
      </c>
      <c r="F552" s="11" t="s">
        <v>486</v>
      </c>
      <c r="G552" s="8"/>
      <c r="H552" s="8"/>
      <c r="I552" s="40"/>
      <c r="J552" s="41"/>
    </row>
    <row r="553" spans="1:10" ht="25.5" x14ac:dyDescent="0.2">
      <c r="A553" s="7">
        <v>540</v>
      </c>
      <c r="B553" s="22" t="s">
        <v>28</v>
      </c>
      <c r="C553" s="7">
        <v>1</v>
      </c>
      <c r="D553" s="36">
        <v>111714.40341281988</v>
      </c>
      <c r="E553" s="11" t="s">
        <v>191</v>
      </c>
      <c r="F553" s="11" t="s">
        <v>487</v>
      </c>
      <c r="G553" s="8"/>
      <c r="H553" s="8"/>
      <c r="I553" s="40"/>
      <c r="J553" s="41"/>
    </row>
    <row r="554" spans="1:10" ht="25.5" x14ac:dyDescent="0.2">
      <c r="A554" s="7">
        <v>541</v>
      </c>
      <c r="B554" s="22" t="s">
        <v>206</v>
      </c>
      <c r="C554" s="7">
        <v>1</v>
      </c>
      <c r="D554" s="36">
        <v>288217.06460445467</v>
      </c>
      <c r="E554" s="11" t="s">
        <v>371</v>
      </c>
      <c r="F554" s="11" t="s">
        <v>488</v>
      </c>
      <c r="G554" s="8"/>
      <c r="H554" s="8"/>
      <c r="I554" s="40"/>
      <c r="J554" s="41"/>
    </row>
    <row r="555" spans="1:10" ht="12.75" customHeight="1" x14ac:dyDescent="0.2">
      <c r="A555" s="7">
        <v>542</v>
      </c>
      <c r="B555" s="22" t="s">
        <v>19</v>
      </c>
      <c r="C555" s="7">
        <v>1</v>
      </c>
      <c r="D555" s="36">
        <v>118432.48038641107</v>
      </c>
      <c r="E555" s="11" t="s">
        <v>191</v>
      </c>
      <c r="F555" s="11" t="s">
        <v>66</v>
      </c>
      <c r="G555" s="8"/>
      <c r="H555" s="8"/>
      <c r="I555" s="40"/>
      <c r="J555" s="41"/>
    </row>
    <row r="556" spans="1:10" s="5" customFormat="1" x14ac:dyDescent="0.2">
      <c r="A556" s="7">
        <v>543</v>
      </c>
      <c r="B556" s="22" t="s">
        <v>28</v>
      </c>
      <c r="C556" s="7">
        <v>1</v>
      </c>
      <c r="D556" s="36">
        <v>111714.40341281988</v>
      </c>
      <c r="E556" s="11" t="s">
        <v>191</v>
      </c>
      <c r="F556" s="11" t="s">
        <v>312</v>
      </c>
      <c r="G556" s="12"/>
      <c r="H556" s="12"/>
      <c r="I556" s="40"/>
      <c r="J556" s="41"/>
    </row>
    <row r="557" spans="1:10" ht="25.5" x14ac:dyDescent="0.2">
      <c r="A557" s="7">
        <v>544</v>
      </c>
      <c r="B557" s="22" t="s">
        <v>21</v>
      </c>
      <c r="C557" s="7">
        <v>1</v>
      </c>
      <c r="D557" s="36">
        <v>137799.2582271256</v>
      </c>
      <c r="E557" s="11" t="s">
        <v>313</v>
      </c>
      <c r="F557" s="11" t="s">
        <v>489</v>
      </c>
      <c r="G557" s="8"/>
      <c r="H557" s="8"/>
      <c r="I557" s="40"/>
      <c r="J557" s="41"/>
    </row>
    <row r="558" spans="1:10" ht="38.25" x14ac:dyDescent="0.2">
      <c r="A558" s="7">
        <v>545</v>
      </c>
      <c r="B558" s="22" t="s">
        <v>19</v>
      </c>
      <c r="C558" s="7">
        <v>1</v>
      </c>
      <c r="D558" s="36">
        <v>118432.48038641107</v>
      </c>
      <c r="E558" s="11" t="s">
        <v>490</v>
      </c>
      <c r="F558" s="11" t="s">
        <v>491</v>
      </c>
      <c r="G558" s="8"/>
      <c r="H558" s="8"/>
      <c r="I558" s="40"/>
      <c r="J558" s="41"/>
    </row>
    <row r="559" spans="1:10" ht="25.5" x14ac:dyDescent="0.2">
      <c r="A559" s="7">
        <v>546</v>
      </c>
      <c r="B559" s="22" t="s">
        <v>19</v>
      </c>
      <c r="C559" s="7">
        <v>1</v>
      </c>
      <c r="D559" s="36">
        <v>118432.48038641107</v>
      </c>
      <c r="E559" s="11" t="s">
        <v>314</v>
      </c>
      <c r="F559" s="11" t="s">
        <v>409</v>
      </c>
      <c r="G559" s="8"/>
      <c r="H559" s="8"/>
      <c r="I559" s="40"/>
      <c r="J559" s="41"/>
    </row>
    <row r="560" spans="1:10" ht="38.25" x14ac:dyDescent="0.2">
      <c r="A560" s="7">
        <v>547</v>
      </c>
      <c r="B560" s="22" t="s">
        <v>28</v>
      </c>
      <c r="C560" s="7">
        <v>2</v>
      </c>
      <c r="D560" s="36">
        <v>111714.40341281988</v>
      </c>
      <c r="E560" s="11" t="s">
        <v>315</v>
      </c>
      <c r="F560" s="11" t="s">
        <v>492</v>
      </c>
      <c r="G560" s="8"/>
      <c r="H560" s="8"/>
      <c r="I560" s="40"/>
      <c r="J560" s="41"/>
    </row>
    <row r="561" spans="1:10" ht="25.5" x14ac:dyDescent="0.2">
      <c r="A561" s="7">
        <v>548</v>
      </c>
      <c r="B561" s="22" t="s">
        <v>12</v>
      </c>
      <c r="C561" s="7">
        <v>1</v>
      </c>
      <c r="D561" s="36">
        <v>119202.76099170906</v>
      </c>
      <c r="E561" s="11" t="s">
        <v>316</v>
      </c>
      <c r="F561" s="11" t="s">
        <v>362</v>
      </c>
      <c r="G561" s="8"/>
      <c r="H561" s="8"/>
      <c r="I561" s="40"/>
      <c r="J561" s="41"/>
    </row>
    <row r="562" spans="1:10" ht="25.5" x14ac:dyDescent="0.2">
      <c r="A562" s="7">
        <v>549</v>
      </c>
      <c r="B562" s="22" t="s">
        <v>21</v>
      </c>
      <c r="C562" s="7">
        <v>1</v>
      </c>
      <c r="D562" s="36">
        <v>137799.2582271256</v>
      </c>
      <c r="E562" s="11" t="s">
        <v>371</v>
      </c>
      <c r="F562" s="11" t="s">
        <v>362</v>
      </c>
      <c r="G562" s="8"/>
      <c r="H562" s="8"/>
      <c r="I562" s="40"/>
      <c r="J562" s="41"/>
    </row>
    <row r="563" spans="1:10" ht="25.5" x14ac:dyDescent="0.2">
      <c r="A563" s="7">
        <v>550</v>
      </c>
      <c r="B563" s="22" t="s">
        <v>21</v>
      </c>
      <c r="C563" s="7">
        <v>1</v>
      </c>
      <c r="D563" s="36">
        <v>137799.2582271256</v>
      </c>
      <c r="E563" s="11" t="s">
        <v>371</v>
      </c>
      <c r="F563" s="11" t="s">
        <v>362</v>
      </c>
      <c r="G563" s="8"/>
      <c r="H563" s="8"/>
      <c r="I563" s="40"/>
      <c r="J563" s="41"/>
    </row>
    <row r="564" spans="1:10" ht="25.5" x14ac:dyDescent="0.2">
      <c r="A564" s="7">
        <v>551</v>
      </c>
      <c r="B564" s="22" t="s">
        <v>12</v>
      </c>
      <c r="C564" s="7">
        <v>1</v>
      </c>
      <c r="D564" s="36">
        <v>119202.76099170906</v>
      </c>
      <c r="E564" s="11" t="s">
        <v>371</v>
      </c>
      <c r="F564" s="11" t="s">
        <v>362</v>
      </c>
      <c r="G564" s="8"/>
      <c r="H564" s="8"/>
      <c r="I564" s="40"/>
      <c r="J564" s="41"/>
    </row>
    <row r="565" spans="1:10" ht="25.5" x14ac:dyDescent="0.2">
      <c r="A565" s="7">
        <v>552</v>
      </c>
      <c r="B565" s="38" t="s">
        <v>18</v>
      </c>
      <c r="C565" s="7">
        <v>1</v>
      </c>
      <c r="D565" s="36">
        <v>166581.61914446557</v>
      </c>
      <c r="E565" s="11" t="s">
        <v>317</v>
      </c>
      <c r="F565" s="11" t="s">
        <v>493</v>
      </c>
      <c r="G565" s="8"/>
      <c r="H565" s="8"/>
      <c r="I565" s="40"/>
      <c r="J565" s="41"/>
    </row>
    <row r="566" spans="1:10" ht="25.5" x14ac:dyDescent="0.2">
      <c r="A566" s="7">
        <v>553</v>
      </c>
      <c r="B566" s="22" t="s">
        <v>33</v>
      </c>
      <c r="C566" s="7">
        <v>3</v>
      </c>
      <c r="D566" s="36">
        <v>162191.81621103847</v>
      </c>
      <c r="E566" s="11" t="s">
        <v>371</v>
      </c>
      <c r="F566" s="11" t="s">
        <v>362</v>
      </c>
      <c r="G566" s="8"/>
      <c r="H566" s="8"/>
      <c r="I566" s="40"/>
      <c r="J566" s="41"/>
    </row>
    <row r="567" spans="1:10" ht="25.5" x14ac:dyDescent="0.2">
      <c r="A567" s="7">
        <v>554</v>
      </c>
      <c r="B567" s="22" t="s">
        <v>18</v>
      </c>
      <c r="C567" s="7">
        <v>3</v>
      </c>
      <c r="D567" s="36">
        <v>166581.61914446557</v>
      </c>
      <c r="E567" s="11" t="s">
        <v>371</v>
      </c>
      <c r="F567" s="11" t="s">
        <v>362</v>
      </c>
      <c r="G567" s="8"/>
      <c r="H567" s="8"/>
      <c r="I567" s="40"/>
      <c r="J567" s="41"/>
    </row>
    <row r="568" spans="1:10" ht="12.75" customHeight="1" x14ac:dyDescent="0.2">
      <c r="A568" s="7">
        <v>555</v>
      </c>
      <c r="B568" s="22" t="s">
        <v>49</v>
      </c>
      <c r="C568" s="7">
        <v>1</v>
      </c>
      <c r="D568" s="36">
        <v>73654.260342188136</v>
      </c>
      <c r="E568" s="11" t="s">
        <v>318</v>
      </c>
      <c r="F568" s="11" t="s">
        <v>319</v>
      </c>
      <c r="G568" s="8"/>
      <c r="H568" s="8"/>
      <c r="I568" s="40"/>
      <c r="J568" s="41"/>
    </row>
    <row r="569" spans="1:10" ht="25.5" x14ac:dyDescent="0.2">
      <c r="A569" s="7">
        <v>556</v>
      </c>
      <c r="B569" s="22" t="s">
        <v>29</v>
      </c>
      <c r="C569" s="7">
        <v>1</v>
      </c>
      <c r="D569" s="36">
        <v>117479.88153024776</v>
      </c>
      <c r="E569" s="11" t="s">
        <v>371</v>
      </c>
      <c r="F569" s="11" t="s">
        <v>494</v>
      </c>
      <c r="G569" s="8"/>
      <c r="H569" s="8"/>
      <c r="I569" s="40"/>
      <c r="J569" s="41"/>
    </row>
    <row r="570" spans="1:10" ht="25.5" x14ac:dyDescent="0.2">
      <c r="A570" s="7">
        <v>557</v>
      </c>
      <c r="B570" s="22" t="s">
        <v>21</v>
      </c>
      <c r="C570" s="7">
        <v>1</v>
      </c>
      <c r="D570" s="36">
        <v>137799.2582271256</v>
      </c>
      <c r="E570" s="11" t="s">
        <v>277</v>
      </c>
      <c r="F570" s="11" t="s">
        <v>78</v>
      </c>
      <c r="G570" s="8"/>
      <c r="H570" s="8"/>
      <c r="I570" s="40"/>
      <c r="J570" s="41"/>
    </row>
    <row r="571" spans="1:10" ht="38.25" x14ac:dyDescent="0.2">
      <c r="A571" s="7">
        <v>558</v>
      </c>
      <c r="B571" s="22" t="s">
        <v>19</v>
      </c>
      <c r="C571" s="7">
        <v>1</v>
      </c>
      <c r="D571" s="36">
        <v>118432.48038641107</v>
      </c>
      <c r="E571" s="11" t="s">
        <v>495</v>
      </c>
      <c r="F571" s="11" t="s">
        <v>496</v>
      </c>
      <c r="G571" s="8"/>
      <c r="H571" s="8"/>
      <c r="I571" s="40"/>
      <c r="J571" s="41"/>
    </row>
    <row r="572" spans="1:10" ht="12.75" customHeight="1" x14ac:dyDescent="0.2">
      <c r="A572" s="7">
        <v>559</v>
      </c>
      <c r="B572" s="22" t="s">
        <v>12</v>
      </c>
      <c r="C572" s="7">
        <v>2</v>
      </c>
      <c r="D572" s="36">
        <v>119202.76099170906</v>
      </c>
      <c r="E572" s="11" t="s">
        <v>320</v>
      </c>
      <c r="F572" s="11" t="s">
        <v>66</v>
      </c>
      <c r="G572" s="8"/>
      <c r="H572" s="8"/>
      <c r="I572" s="40"/>
      <c r="J572" s="41"/>
    </row>
    <row r="573" spans="1:10" ht="38.25" customHeight="1" x14ac:dyDescent="0.2">
      <c r="A573" s="7">
        <v>560</v>
      </c>
      <c r="B573" s="22" t="s">
        <v>28</v>
      </c>
      <c r="C573" s="7">
        <v>2</v>
      </c>
      <c r="D573" s="36">
        <v>111714.40341281988</v>
      </c>
      <c r="E573" s="11" t="s">
        <v>191</v>
      </c>
      <c r="F573" s="11" t="s">
        <v>497</v>
      </c>
      <c r="G573" s="8"/>
      <c r="H573" s="8"/>
      <c r="I573" s="40"/>
      <c r="J573" s="41"/>
    </row>
    <row r="574" spans="1:10" ht="51" x14ac:dyDescent="0.2">
      <c r="A574" s="7">
        <v>561</v>
      </c>
      <c r="B574" s="22" t="s">
        <v>18</v>
      </c>
      <c r="C574" s="7">
        <v>1</v>
      </c>
      <c r="D574" s="36">
        <v>166581.61914446557</v>
      </c>
      <c r="E574" s="11" t="s">
        <v>498</v>
      </c>
      <c r="F574" s="11" t="s">
        <v>499</v>
      </c>
      <c r="G574" s="8"/>
      <c r="H574" s="8"/>
      <c r="I574" s="40"/>
      <c r="J574" s="41"/>
    </row>
    <row r="575" spans="1:10" ht="25.5" customHeight="1" x14ac:dyDescent="0.2">
      <c r="A575" s="7">
        <v>562</v>
      </c>
      <c r="B575" s="22" t="s">
        <v>33</v>
      </c>
      <c r="C575" s="7">
        <v>1</v>
      </c>
      <c r="D575" s="36">
        <v>162191.81621103847</v>
      </c>
      <c r="E575" s="11" t="s">
        <v>371</v>
      </c>
      <c r="F575" s="11" t="s">
        <v>362</v>
      </c>
      <c r="G575" s="8"/>
      <c r="H575" s="8"/>
      <c r="I575" s="40"/>
      <c r="J575" s="41"/>
    </row>
    <row r="576" spans="1:10" ht="38.25" customHeight="1" x14ac:dyDescent="0.2">
      <c r="A576" s="7">
        <v>564</v>
      </c>
      <c r="B576" s="22" t="s">
        <v>18</v>
      </c>
      <c r="C576" s="7">
        <v>1</v>
      </c>
      <c r="D576" s="36">
        <v>166581.61914446557</v>
      </c>
      <c r="E576" s="28" t="s">
        <v>371</v>
      </c>
      <c r="F576" s="11" t="s">
        <v>500</v>
      </c>
      <c r="G576" s="8"/>
      <c r="H576" s="8"/>
      <c r="I576" s="40"/>
      <c r="J576" s="41"/>
    </row>
    <row r="577" spans="1:10" ht="38.25" customHeight="1" x14ac:dyDescent="0.2">
      <c r="A577" s="7">
        <v>565</v>
      </c>
      <c r="B577" s="22" t="s">
        <v>38</v>
      </c>
      <c r="C577" s="7">
        <v>1</v>
      </c>
      <c r="D577" s="36">
        <v>131541.05310001154</v>
      </c>
      <c r="E577" s="28" t="s">
        <v>371</v>
      </c>
      <c r="F577" s="11" t="s">
        <v>501</v>
      </c>
      <c r="G577" s="8"/>
      <c r="H577" s="8"/>
      <c r="I577" s="40"/>
      <c r="J577" s="41"/>
    </row>
    <row r="578" spans="1:10" ht="38.25" customHeight="1" x14ac:dyDescent="0.2">
      <c r="A578" s="7">
        <v>566</v>
      </c>
      <c r="B578" s="22" t="s">
        <v>12</v>
      </c>
      <c r="C578" s="7">
        <v>1</v>
      </c>
      <c r="D578" s="36">
        <v>119202.76099170906</v>
      </c>
      <c r="E578" s="28" t="s">
        <v>502</v>
      </c>
      <c r="F578" s="11" t="s">
        <v>503</v>
      </c>
      <c r="G578" s="8"/>
      <c r="H578" s="8"/>
      <c r="I578" s="40"/>
      <c r="J578" s="41"/>
    </row>
    <row r="579" spans="1:10" ht="38.25" customHeight="1" x14ac:dyDescent="0.2">
      <c r="A579" s="7">
        <v>567</v>
      </c>
      <c r="B579" s="22" t="s">
        <v>12</v>
      </c>
      <c r="C579" s="7">
        <v>1</v>
      </c>
      <c r="D579" s="36">
        <v>119202.76099170906</v>
      </c>
      <c r="E579" s="28" t="s">
        <v>371</v>
      </c>
      <c r="F579" s="11" t="s">
        <v>504</v>
      </c>
      <c r="G579" s="8"/>
      <c r="H579" s="8"/>
      <c r="I579" s="40"/>
      <c r="J579" s="41"/>
    </row>
    <row r="580" spans="1:10" ht="25.5" customHeight="1" x14ac:dyDescent="0.2">
      <c r="A580" s="7">
        <v>568</v>
      </c>
      <c r="B580" s="22" t="s">
        <v>21</v>
      </c>
      <c r="C580" s="7">
        <v>1</v>
      </c>
      <c r="D580" s="36">
        <v>137799.2582271256</v>
      </c>
      <c r="E580" s="28" t="s">
        <v>152</v>
      </c>
      <c r="F580" s="11" t="s">
        <v>505</v>
      </c>
      <c r="G580" s="8"/>
      <c r="H580" s="8"/>
      <c r="I580" s="40"/>
      <c r="J580" s="41"/>
    </row>
    <row r="581" spans="1:10" ht="25.5" customHeight="1" x14ac:dyDescent="0.2">
      <c r="A581" s="7">
        <v>569</v>
      </c>
      <c r="B581" s="22" t="s">
        <v>21</v>
      </c>
      <c r="C581" s="7">
        <v>2</v>
      </c>
      <c r="D581" s="36">
        <v>137799.2582271256</v>
      </c>
      <c r="E581" s="28" t="s">
        <v>371</v>
      </c>
      <c r="F581" s="11" t="s">
        <v>506</v>
      </c>
      <c r="G581" s="8"/>
      <c r="H581" s="8"/>
      <c r="I581" s="40"/>
      <c r="J581" s="41"/>
    </row>
    <row r="582" spans="1:10" ht="25.5" customHeight="1" x14ac:dyDescent="0.2">
      <c r="A582" s="7">
        <v>570</v>
      </c>
      <c r="B582" s="22" t="s">
        <v>28</v>
      </c>
      <c r="C582" s="7">
        <v>1</v>
      </c>
      <c r="D582" s="36">
        <v>111714.40341281988</v>
      </c>
      <c r="E582" s="28" t="s">
        <v>371</v>
      </c>
      <c r="F582" s="11" t="s">
        <v>507</v>
      </c>
      <c r="G582" s="8"/>
      <c r="H582" s="8"/>
      <c r="I582" s="40"/>
      <c r="J582" s="41"/>
    </row>
    <row r="583" spans="1:10" ht="25.5" x14ac:dyDescent="0.2">
      <c r="A583" s="7">
        <v>571</v>
      </c>
      <c r="B583" s="22" t="s">
        <v>27</v>
      </c>
      <c r="C583" s="7">
        <v>1</v>
      </c>
      <c r="D583" s="36">
        <v>108894.93442090266</v>
      </c>
      <c r="E583" s="28" t="s">
        <v>321</v>
      </c>
      <c r="F583" s="11" t="s">
        <v>508</v>
      </c>
      <c r="G583" s="8"/>
      <c r="H583" s="8"/>
      <c r="I583" s="40"/>
      <c r="J583" s="41"/>
    </row>
    <row r="584" spans="1:10" ht="38.25" customHeight="1" x14ac:dyDescent="0.2">
      <c r="A584" s="7">
        <v>563</v>
      </c>
      <c r="B584" s="22" t="s">
        <v>207</v>
      </c>
      <c r="C584" s="7">
        <v>1</v>
      </c>
      <c r="D584" s="36">
        <v>57960.5625</v>
      </c>
      <c r="E584" s="11" t="s">
        <v>359</v>
      </c>
      <c r="F584" s="11" t="s">
        <v>155</v>
      </c>
      <c r="G584" s="8"/>
      <c r="H584" s="8"/>
      <c r="I584" s="40"/>
      <c r="J584" s="41"/>
    </row>
    <row r="585" spans="1:10" ht="38.25" x14ac:dyDescent="0.2">
      <c r="A585" s="7">
        <v>572</v>
      </c>
      <c r="B585" s="22" t="s">
        <v>208</v>
      </c>
      <c r="C585" s="7">
        <v>1</v>
      </c>
      <c r="D585" s="36">
        <v>51526.224500000011</v>
      </c>
      <c r="E585" s="11" t="s">
        <v>322</v>
      </c>
      <c r="F585" s="11" t="s">
        <v>156</v>
      </c>
      <c r="G585" s="8"/>
      <c r="H585" s="8"/>
      <c r="I585" s="40"/>
      <c r="J585" s="41"/>
    </row>
    <row r="586" spans="1:10" s="5" customFormat="1" ht="25.5" customHeight="1" x14ac:dyDescent="0.2">
      <c r="A586" s="7">
        <v>573</v>
      </c>
      <c r="B586" s="8" t="s">
        <v>209</v>
      </c>
      <c r="C586" s="7">
        <v>1</v>
      </c>
      <c r="D586" s="36">
        <v>76272.093100000013</v>
      </c>
      <c r="E586" s="29" t="s">
        <v>323</v>
      </c>
      <c r="F586" s="25" t="s">
        <v>107</v>
      </c>
      <c r="G586" s="12"/>
      <c r="H586" s="12"/>
      <c r="I586" s="40"/>
      <c r="J586" s="41"/>
    </row>
    <row r="587" spans="1:10" ht="38.25" x14ac:dyDescent="0.2">
      <c r="A587" s="7">
        <v>574</v>
      </c>
      <c r="B587" s="8" t="s">
        <v>210</v>
      </c>
      <c r="C587" s="7">
        <v>1</v>
      </c>
      <c r="D587" s="36">
        <v>42350.995900000002</v>
      </c>
      <c r="E587" s="29" t="s">
        <v>359</v>
      </c>
      <c r="F587" s="25" t="s">
        <v>55</v>
      </c>
      <c r="G587" s="8"/>
      <c r="H587" s="8"/>
      <c r="I587" s="40"/>
      <c r="J587" s="41"/>
    </row>
    <row r="588" spans="1:10" ht="38.25" x14ac:dyDescent="0.2">
      <c r="A588" s="7">
        <v>575</v>
      </c>
      <c r="B588" s="22" t="s">
        <v>210</v>
      </c>
      <c r="C588" s="7">
        <v>1</v>
      </c>
      <c r="D588" s="36">
        <v>42350.995900000002</v>
      </c>
      <c r="E588" s="29" t="s">
        <v>359</v>
      </c>
      <c r="F588" s="11" t="s">
        <v>157</v>
      </c>
      <c r="G588" s="8"/>
      <c r="H588" s="8"/>
      <c r="I588" s="40"/>
      <c r="J588" s="41"/>
    </row>
    <row r="589" spans="1:10" ht="38.25" x14ac:dyDescent="0.2">
      <c r="A589" s="7">
        <v>576</v>
      </c>
      <c r="B589" s="22" t="s">
        <v>210</v>
      </c>
      <c r="C589" s="7">
        <v>1</v>
      </c>
      <c r="D589" s="36">
        <v>42350.995900000002</v>
      </c>
      <c r="E589" s="29" t="s">
        <v>359</v>
      </c>
      <c r="F589" s="11" t="s">
        <v>98</v>
      </c>
      <c r="G589" s="8"/>
      <c r="H589" s="8"/>
      <c r="I589" s="40"/>
      <c r="J589" s="41"/>
    </row>
    <row r="590" spans="1:10" ht="38.25" x14ac:dyDescent="0.2">
      <c r="A590" s="7">
        <v>577</v>
      </c>
      <c r="B590" s="22" t="s">
        <v>210</v>
      </c>
      <c r="C590" s="7">
        <v>1</v>
      </c>
      <c r="D590" s="36">
        <v>42350.995900000002</v>
      </c>
      <c r="E590" s="11" t="s">
        <v>359</v>
      </c>
      <c r="F590" s="11" t="s">
        <v>54</v>
      </c>
      <c r="G590" s="8"/>
      <c r="H590" s="8"/>
      <c r="I590" s="40"/>
      <c r="J590" s="41"/>
    </row>
    <row r="591" spans="1:10" ht="38.25" x14ac:dyDescent="0.2">
      <c r="A591" s="7">
        <v>578</v>
      </c>
      <c r="B591" s="22" t="s">
        <v>210</v>
      </c>
      <c r="C591" s="7">
        <v>1</v>
      </c>
      <c r="D591" s="36">
        <v>42350.995900000002</v>
      </c>
      <c r="E591" s="29" t="s">
        <v>359</v>
      </c>
      <c r="F591" s="11" t="s">
        <v>99</v>
      </c>
      <c r="G591" s="8"/>
      <c r="H591" s="8"/>
      <c r="I591" s="40"/>
      <c r="J591" s="41"/>
    </row>
    <row r="592" spans="1:10" s="5" customFormat="1" ht="38.25" customHeight="1" x14ac:dyDescent="0.2">
      <c r="A592" s="7">
        <v>579</v>
      </c>
      <c r="B592" s="22" t="s">
        <v>211</v>
      </c>
      <c r="C592" s="7">
        <v>1</v>
      </c>
      <c r="D592" s="36">
        <v>55731.442200000012</v>
      </c>
      <c r="E592" s="29" t="s">
        <v>359</v>
      </c>
      <c r="F592" s="11" t="s">
        <v>98</v>
      </c>
      <c r="G592" s="12"/>
      <c r="H592" s="12"/>
      <c r="I592" s="40"/>
      <c r="J592" s="41"/>
    </row>
    <row r="593" spans="1:10" ht="38.25" x14ac:dyDescent="0.2">
      <c r="A593" s="7">
        <v>580</v>
      </c>
      <c r="B593" s="22" t="s">
        <v>211</v>
      </c>
      <c r="C593" s="7">
        <v>1</v>
      </c>
      <c r="D593" s="36">
        <v>55731.442200000012</v>
      </c>
      <c r="E593" s="29" t="s">
        <v>359</v>
      </c>
      <c r="F593" s="11" t="s">
        <v>101</v>
      </c>
      <c r="G593" s="8"/>
      <c r="H593" s="8"/>
      <c r="I593" s="40"/>
      <c r="J593" s="41"/>
    </row>
    <row r="594" spans="1:10" ht="38.25" x14ac:dyDescent="0.2">
      <c r="A594" s="7">
        <v>581</v>
      </c>
      <c r="B594" s="22" t="s">
        <v>212</v>
      </c>
      <c r="C594" s="7">
        <v>1</v>
      </c>
      <c r="D594" s="36">
        <v>44045.447900000006</v>
      </c>
      <c r="E594" s="11" t="s">
        <v>359</v>
      </c>
      <c r="F594" s="11" t="s">
        <v>100</v>
      </c>
      <c r="G594" s="8"/>
      <c r="H594" s="8"/>
      <c r="I594" s="40"/>
      <c r="J594" s="41"/>
    </row>
    <row r="595" spans="1:10" ht="38.25" x14ac:dyDescent="0.2">
      <c r="A595" s="7">
        <v>582</v>
      </c>
      <c r="B595" s="22" t="s">
        <v>212</v>
      </c>
      <c r="C595" s="7">
        <v>1</v>
      </c>
      <c r="D595" s="36">
        <v>44045.447900000006</v>
      </c>
      <c r="E595" s="11" t="s">
        <v>359</v>
      </c>
      <c r="F595" s="11" t="s">
        <v>54</v>
      </c>
      <c r="G595" s="8"/>
      <c r="H595" s="8"/>
      <c r="I595" s="40"/>
      <c r="J595" s="41"/>
    </row>
    <row r="596" spans="1:10" ht="38.25" x14ac:dyDescent="0.2">
      <c r="A596" s="7">
        <v>583</v>
      </c>
      <c r="B596" s="22" t="s">
        <v>212</v>
      </c>
      <c r="C596" s="7">
        <v>1</v>
      </c>
      <c r="D596" s="36">
        <v>44045.447900000006</v>
      </c>
      <c r="E596" s="11" t="s">
        <v>359</v>
      </c>
      <c r="F596" s="11" t="s">
        <v>98</v>
      </c>
      <c r="G596" s="8"/>
      <c r="H596" s="8"/>
      <c r="I596" s="40"/>
      <c r="J596" s="41"/>
    </row>
    <row r="597" spans="1:10" ht="38.25" x14ac:dyDescent="0.2">
      <c r="A597" s="7">
        <v>584</v>
      </c>
      <c r="B597" s="22" t="s">
        <v>212</v>
      </c>
      <c r="C597" s="7">
        <v>1</v>
      </c>
      <c r="D597" s="36">
        <v>44045.447900000006</v>
      </c>
      <c r="E597" s="11" t="s">
        <v>359</v>
      </c>
      <c r="F597" s="11" t="s">
        <v>101</v>
      </c>
      <c r="G597" s="8"/>
      <c r="H597" s="8"/>
      <c r="I597" s="40"/>
      <c r="J597" s="41"/>
    </row>
    <row r="598" spans="1:10" ht="38.25" x14ac:dyDescent="0.2">
      <c r="A598" s="7">
        <v>585</v>
      </c>
      <c r="B598" s="22" t="s">
        <v>212</v>
      </c>
      <c r="C598" s="7">
        <v>1</v>
      </c>
      <c r="D598" s="36">
        <v>44045.447900000006</v>
      </c>
      <c r="E598" s="11" t="s">
        <v>359</v>
      </c>
      <c r="F598" s="11" t="s">
        <v>101</v>
      </c>
      <c r="G598" s="8"/>
      <c r="H598" s="8"/>
      <c r="I598" s="40"/>
      <c r="J598" s="41"/>
    </row>
    <row r="599" spans="1:10" ht="38.25" x14ac:dyDescent="0.2">
      <c r="A599" s="7">
        <v>586</v>
      </c>
      <c r="B599" s="22" t="s">
        <v>212</v>
      </c>
      <c r="C599" s="7">
        <v>1</v>
      </c>
      <c r="D599" s="36">
        <v>44045.447900000006</v>
      </c>
      <c r="E599" s="11" t="s">
        <v>359</v>
      </c>
      <c r="F599" s="11" t="s">
        <v>158</v>
      </c>
      <c r="G599" s="8"/>
      <c r="H599" s="8"/>
      <c r="I599" s="40"/>
      <c r="J599" s="41"/>
    </row>
    <row r="600" spans="1:10" ht="38.25" x14ac:dyDescent="0.2">
      <c r="A600" s="7">
        <v>587</v>
      </c>
      <c r="B600" s="22" t="s">
        <v>212</v>
      </c>
      <c r="C600" s="7">
        <v>1</v>
      </c>
      <c r="D600" s="36">
        <v>44045.447900000006</v>
      </c>
      <c r="E600" s="11" t="s">
        <v>359</v>
      </c>
      <c r="F600" s="11" t="s">
        <v>99</v>
      </c>
      <c r="G600" s="8"/>
      <c r="H600" s="8"/>
      <c r="I600" s="40"/>
      <c r="J600" s="41"/>
    </row>
    <row r="601" spans="1:10" ht="38.25" x14ac:dyDescent="0.2">
      <c r="A601" s="7">
        <v>588</v>
      </c>
      <c r="B601" s="22" t="s">
        <v>212</v>
      </c>
      <c r="C601" s="7">
        <v>1</v>
      </c>
      <c r="D601" s="36">
        <v>44045.447900000006</v>
      </c>
      <c r="E601" s="11" t="s">
        <v>359</v>
      </c>
      <c r="F601" s="11" t="s">
        <v>158</v>
      </c>
      <c r="G601" s="8"/>
      <c r="H601" s="8"/>
      <c r="I601" s="40"/>
      <c r="J601" s="41"/>
    </row>
    <row r="602" spans="1:10" ht="38.25" x14ac:dyDescent="0.2">
      <c r="A602" s="7">
        <v>589</v>
      </c>
      <c r="B602" s="22" t="s">
        <v>212</v>
      </c>
      <c r="C602" s="7">
        <v>1</v>
      </c>
      <c r="D602" s="36">
        <v>44045.447900000006</v>
      </c>
      <c r="E602" s="11" t="s">
        <v>359</v>
      </c>
      <c r="F602" s="11" t="s">
        <v>98</v>
      </c>
      <c r="G602" s="8"/>
      <c r="H602" s="8"/>
      <c r="I602" s="40"/>
      <c r="J602" s="41"/>
    </row>
    <row r="603" spans="1:10" ht="38.25" x14ac:dyDescent="0.2">
      <c r="A603" s="7">
        <v>590</v>
      </c>
      <c r="B603" s="22" t="s">
        <v>212</v>
      </c>
      <c r="C603" s="7">
        <v>1</v>
      </c>
      <c r="D603" s="36">
        <v>44045.447900000006</v>
      </c>
      <c r="E603" s="11" t="s">
        <v>359</v>
      </c>
      <c r="F603" s="11" t="s">
        <v>99</v>
      </c>
      <c r="G603" s="8"/>
      <c r="H603" s="8"/>
      <c r="I603" s="40"/>
      <c r="J603" s="41"/>
    </row>
    <row r="604" spans="1:10" ht="38.25" x14ac:dyDescent="0.2">
      <c r="A604" s="7">
        <v>591</v>
      </c>
      <c r="B604" s="22" t="s">
        <v>212</v>
      </c>
      <c r="C604" s="7">
        <v>1</v>
      </c>
      <c r="D604" s="36">
        <v>44045.447900000006</v>
      </c>
      <c r="E604" s="11" t="s">
        <v>359</v>
      </c>
      <c r="F604" s="11" t="s">
        <v>98</v>
      </c>
      <c r="G604" s="8"/>
      <c r="H604" s="8"/>
      <c r="I604" s="40"/>
      <c r="J604" s="41"/>
    </row>
    <row r="605" spans="1:10" ht="38.25" x14ac:dyDescent="0.2">
      <c r="A605" s="7">
        <v>592</v>
      </c>
      <c r="B605" s="22" t="s">
        <v>212</v>
      </c>
      <c r="C605" s="7">
        <v>1</v>
      </c>
      <c r="D605" s="36">
        <v>44045.447900000006</v>
      </c>
      <c r="E605" s="11" t="s">
        <v>359</v>
      </c>
      <c r="F605" s="11" t="s">
        <v>159</v>
      </c>
      <c r="G605" s="8"/>
      <c r="H605" s="8"/>
      <c r="I605" s="40"/>
      <c r="J605" s="41"/>
    </row>
    <row r="606" spans="1:10" ht="38.25" x14ac:dyDescent="0.2">
      <c r="A606" s="7">
        <v>593</v>
      </c>
      <c r="B606" s="22" t="s">
        <v>212</v>
      </c>
      <c r="C606" s="7">
        <v>1</v>
      </c>
      <c r="D606" s="36">
        <v>44045.447900000006</v>
      </c>
      <c r="E606" s="11" t="s">
        <v>359</v>
      </c>
      <c r="F606" s="11" t="s">
        <v>56</v>
      </c>
      <c r="G606" s="8"/>
      <c r="H606" s="8"/>
      <c r="I606" s="40"/>
      <c r="J606" s="41"/>
    </row>
    <row r="607" spans="1:10" ht="38.25" x14ac:dyDescent="0.2">
      <c r="A607" s="7">
        <v>594</v>
      </c>
      <c r="B607" s="8" t="s">
        <v>212</v>
      </c>
      <c r="C607" s="7">
        <v>1</v>
      </c>
      <c r="D607" s="36">
        <v>44045.447900000006</v>
      </c>
      <c r="E607" s="11" t="s">
        <v>359</v>
      </c>
      <c r="F607" s="25" t="s">
        <v>55</v>
      </c>
      <c r="G607" s="8"/>
      <c r="H607" s="8"/>
      <c r="I607" s="40"/>
      <c r="J607" s="41"/>
    </row>
    <row r="608" spans="1:10" ht="38.25" x14ac:dyDescent="0.2">
      <c r="A608" s="7">
        <v>595</v>
      </c>
      <c r="B608" s="22" t="s">
        <v>212</v>
      </c>
      <c r="C608" s="7">
        <v>1</v>
      </c>
      <c r="D608" s="36">
        <v>44045.447900000006</v>
      </c>
      <c r="E608" s="11" t="s">
        <v>359</v>
      </c>
      <c r="F608" s="11" t="s">
        <v>100</v>
      </c>
      <c r="G608" s="8"/>
      <c r="H608" s="8"/>
      <c r="I608" s="40"/>
      <c r="J608" s="41"/>
    </row>
    <row r="609" spans="1:10" ht="38.25" x14ac:dyDescent="0.2">
      <c r="A609" s="7">
        <v>596</v>
      </c>
      <c r="B609" s="8" t="s">
        <v>212</v>
      </c>
      <c r="C609" s="7">
        <v>1</v>
      </c>
      <c r="D609" s="36">
        <v>44045.447900000006</v>
      </c>
      <c r="E609" s="11" t="s">
        <v>359</v>
      </c>
      <c r="F609" s="25" t="s">
        <v>55</v>
      </c>
      <c r="G609" s="8"/>
      <c r="H609" s="8"/>
      <c r="I609" s="40"/>
      <c r="J609" s="41"/>
    </row>
    <row r="610" spans="1:10" ht="38.25" customHeight="1" x14ac:dyDescent="0.2">
      <c r="A610" s="7">
        <v>597</v>
      </c>
      <c r="B610" s="22" t="s">
        <v>212</v>
      </c>
      <c r="C610" s="7">
        <v>1</v>
      </c>
      <c r="D610" s="36">
        <v>44045.447900000006</v>
      </c>
      <c r="E610" s="11" t="s">
        <v>359</v>
      </c>
      <c r="F610" s="11" t="s">
        <v>157</v>
      </c>
      <c r="G610" s="8"/>
      <c r="H610" s="8"/>
      <c r="I610" s="40"/>
      <c r="J610" s="41"/>
    </row>
    <row r="611" spans="1:10" ht="38.25" customHeight="1" x14ac:dyDescent="0.2">
      <c r="A611" s="7">
        <v>598</v>
      </c>
      <c r="B611" s="22" t="s">
        <v>212</v>
      </c>
      <c r="C611" s="7">
        <v>1</v>
      </c>
      <c r="D611" s="36">
        <v>44045.447900000006</v>
      </c>
      <c r="E611" s="11" t="s">
        <v>359</v>
      </c>
      <c r="F611" s="11" t="s">
        <v>160</v>
      </c>
      <c r="G611" s="8"/>
      <c r="H611" s="8"/>
      <c r="I611" s="40"/>
      <c r="J611" s="41"/>
    </row>
    <row r="612" spans="1:10" ht="38.25" customHeight="1" x14ac:dyDescent="0.2">
      <c r="A612" s="7">
        <v>599</v>
      </c>
      <c r="B612" s="8" t="s">
        <v>212</v>
      </c>
      <c r="C612" s="7">
        <v>1</v>
      </c>
      <c r="D612" s="36">
        <v>44045.447900000006</v>
      </c>
      <c r="E612" s="11" t="s">
        <v>359</v>
      </c>
      <c r="F612" s="25" t="s">
        <v>55</v>
      </c>
      <c r="G612" s="8"/>
      <c r="H612" s="8"/>
      <c r="I612" s="40"/>
      <c r="J612" s="41"/>
    </row>
    <row r="613" spans="1:10" ht="38.25" customHeight="1" x14ac:dyDescent="0.2">
      <c r="A613" s="7">
        <v>600</v>
      </c>
      <c r="B613" s="8" t="s">
        <v>212</v>
      </c>
      <c r="C613" s="7">
        <v>1</v>
      </c>
      <c r="D613" s="36">
        <v>44045.447900000006</v>
      </c>
      <c r="E613" s="25" t="s">
        <v>359</v>
      </c>
      <c r="F613" s="25" t="s">
        <v>54</v>
      </c>
      <c r="G613" s="8"/>
      <c r="H613" s="8"/>
      <c r="I613" s="40"/>
      <c r="J613" s="41"/>
    </row>
    <row r="614" spans="1:10" ht="38.25" x14ac:dyDescent="0.2">
      <c r="A614" s="7">
        <v>601</v>
      </c>
      <c r="B614" s="8" t="s">
        <v>212</v>
      </c>
      <c r="C614" s="7">
        <v>1</v>
      </c>
      <c r="D614" s="36">
        <v>44045.447900000006</v>
      </c>
      <c r="E614" s="25" t="s">
        <v>359</v>
      </c>
      <c r="F614" s="25" t="s">
        <v>98</v>
      </c>
      <c r="G614" s="8"/>
      <c r="H614" s="8"/>
      <c r="I614" s="40"/>
      <c r="J614" s="41"/>
    </row>
    <row r="615" spans="1:10" ht="38.25" x14ac:dyDescent="0.2">
      <c r="A615" s="7">
        <v>602</v>
      </c>
      <c r="B615" s="8" t="s">
        <v>212</v>
      </c>
      <c r="C615" s="7">
        <v>1</v>
      </c>
      <c r="D615" s="36">
        <v>44045.447900000006</v>
      </c>
      <c r="E615" s="25" t="s">
        <v>359</v>
      </c>
      <c r="F615" s="25" t="s">
        <v>55</v>
      </c>
      <c r="G615" s="8"/>
      <c r="H615" s="8"/>
      <c r="I615" s="40"/>
      <c r="J615" s="41"/>
    </row>
    <row r="616" spans="1:10" ht="38.25" x14ac:dyDescent="0.2">
      <c r="A616" s="7">
        <v>603</v>
      </c>
      <c r="B616" s="8" t="s">
        <v>212</v>
      </c>
      <c r="C616" s="7">
        <v>1</v>
      </c>
      <c r="D616" s="36">
        <v>44045.447900000006</v>
      </c>
      <c r="E616" s="25" t="s">
        <v>359</v>
      </c>
      <c r="F616" s="25" t="s">
        <v>54</v>
      </c>
      <c r="G616" s="8"/>
      <c r="H616" s="8"/>
      <c r="I616" s="40"/>
      <c r="J616" s="41"/>
    </row>
    <row r="617" spans="1:10" ht="38.25" x14ac:dyDescent="0.2">
      <c r="A617" s="7">
        <v>604</v>
      </c>
      <c r="B617" s="8" t="s">
        <v>212</v>
      </c>
      <c r="C617" s="7">
        <v>1</v>
      </c>
      <c r="D617" s="36">
        <v>44045.447900000006</v>
      </c>
      <c r="E617" s="11" t="s">
        <v>359</v>
      </c>
      <c r="F617" s="11" t="s">
        <v>99</v>
      </c>
      <c r="G617" s="8"/>
      <c r="H617" s="8"/>
      <c r="I617" s="40"/>
      <c r="J617" s="41"/>
    </row>
    <row r="618" spans="1:10" ht="38.25" x14ac:dyDescent="0.2">
      <c r="A618" s="7">
        <v>605</v>
      </c>
      <c r="B618" s="22" t="s">
        <v>213</v>
      </c>
      <c r="C618" s="7">
        <v>1</v>
      </c>
      <c r="D618" s="36">
        <v>42350.995900000002</v>
      </c>
      <c r="E618" s="11" t="s">
        <v>359</v>
      </c>
      <c r="F618" s="11" t="s">
        <v>161</v>
      </c>
      <c r="G618" s="8"/>
      <c r="H618" s="8"/>
      <c r="I618" s="40"/>
      <c r="J618" s="41"/>
    </row>
    <row r="619" spans="1:10" ht="38.25" x14ac:dyDescent="0.2">
      <c r="A619" s="7">
        <v>606</v>
      </c>
      <c r="B619" s="22" t="s">
        <v>213</v>
      </c>
      <c r="C619" s="7">
        <v>1</v>
      </c>
      <c r="D619" s="36">
        <v>42350.995900000002</v>
      </c>
      <c r="E619" s="25" t="s">
        <v>359</v>
      </c>
      <c r="F619" s="11" t="s">
        <v>157</v>
      </c>
      <c r="G619" s="8"/>
      <c r="H619" s="8"/>
      <c r="I619" s="40"/>
      <c r="J619" s="41"/>
    </row>
    <row r="620" spans="1:10" ht="38.25" x14ac:dyDescent="0.2">
      <c r="A620" s="7">
        <v>607</v>
      </c>
      <c r="B620" s="22" t="s">
        <v>213</v>
      </c>
      <c r="C620" s="7">
        <v>1</v>
      </c>
      <c r="D620" s="36">
        <v>42350.995900000002</v>
      </c>
      <c r="E620" s="11" t="s">
        <v>359</v>
      </c>
      <c r="F620" s="11" t="s">
        <v>100</v>
      </c>
      <c r="G620" s="8"/>
      <c r="H620" s="8"/>
      <c r="I620" s="40"/>
      <c r="J620" s="41"/>
    </row>
    <row r="621" spans="1:10" ht="38.25" x14ac:dyDescent="0.2">
      <c r="A621" s="7">
        <v>608</v>
      </c>
      <c r="B621" s="22" t="s">
        <v>213</v>
      </c>
      <c r="C621" s="7">
        <v>1</v>
      </c>
      <c r="D621" s="36">
        <v>42350.995900000002</v>
      </c>
      <c r="E621" s="11" t="s">
        <v>359</v>
      </c>
      <c r="F621" s="11" t="s">
        <v>100</v>
      </c>
      <c r="G621" s="8"/>
      <c r="H621" s="8"/>
      <c r="I621" s="40"/>
      <c r="J621" s="41"/>
    </row>
    <row r="622" spans="1:10" ht="38.25" x14ac:dyDescent="0.2">
      <c r="A622" s="7">
        <v>609</v>
      </c>
      <c r="B622" s="22" t="s">
        <v>213</v>
      </c>
      <c r="C622" s="7">
        <v>1</v>
      </c>
      <c r="D622" s="36">
        <v>42350.995900000002</v>
      </c>
      <c r="E622" s="11" t="s">
        <v>359</v>
      </c>
      <c r="F622" s="25" t="s">
        <v>98</v>
      </c>
      <c r="G622" s="8"/>
      <c r="H622" s="8"/>
      <c r="I622" s="40"/>
      <c r="J622" s="41"/>
    </row>
    <row r="623" spans="1:10" ht="38.25" x14ac:dyDescent="0.2">
      <c r="A623" s="7">
        <v>610</v>
      </c>
      <c r="B623" s="22" t="s">
        <v>213</v>
      </c>
      <c r="C623" s="7">
        <v>1</v>
      </c>
      <c r="D623" s="36">
        <v>42350.995900000002</v>
      </c>
      <c r="E623" s="11" t="s">
        <v>359</v>
      </c>
      <c r="F623" s="11" t="s">
        <v>159</v>
      </c>
      <c r="G623" s="8"/>
      <c r="H623" s="8"/>
      <c r="I623" s="40"/>
      <c r="J623" s="41"/>
    </row>
    <row r="624" spans="1:10" ht="38.25" x14ac:dyDescent="0.2">
      <c r="A624" s="7">
        <v>611</v>
      </c>
      <c r="B624" s="22" t="s">
        <v>213</v>
      </c>
      <c r="C624" s="7">
        <v>1</v>
      </c>
      <c r="D624" s="36">
        <v>42350.995900000002</v>
      </c>
      <c r="E624" s="11" t="s">
        <v>359</v>
      </c>
      <c r="F624" s="11" t="s">
        <v>56</v>
      </c>
      <c r="G624" s="8"/>
      <c r="H624" s="8"/>
      <c r="I624" s="40"/>
      <c r="J624" s="41"/>
    </row>
    <row r="625" spans="1:10" ht="25.5" x14ac:dyDescent="0.2">
      <c r="A625" s="7">
        <v>612</v>
      </c>
      <c r="B625" s="8" t="s">
        <v>208</v>
      </c>
      <c r="C625" s="7">
        <v>1</v>
      </c>
      <c r="D625" s="36">
        <v>51526.224500000011</v>
      </c>
      <c r="E625" s="29" t="s">
        <v>215</v>
      </c>
      <c r="F625" s="25" t="s">
        <v>107</v>
      </c>
      <c r="G625" s="8"/>
      <c r="H625" s="8"/>
      <c r="I625" s="40"/>
      <c r="J625" s="41"/>
    </row>
    <row r="626" spans="1:10" ht="25.5" x14ac:dyDescent="0.2">
      <c r="A626" s="7">
        <v>613</v>
      </c>
      <c r="B626" s="8" t="s">
        <v>208</v>
      </c>
      <c r="C626" s="7">
        <v>1</v>
      </c>
      <c r="D626" s="36">
        <v>51526.224500000011</v>
      </c>
      <c r="E626" s="28" t="s">
        <v>266</v>
      </c>
      <c r="F626" s="25" t="s">
        <v>73</v>
      </c>
      <c r="G626" s="8"/>
      <c r="H626" s="8"/>
      <c r="I626" s="40"/>
      <c r="J626" s="41"/>
    </row>
    <row r="627" spans="1:10" ht="38.25" x14ac:dyDescent="0.2">
      <c r="A627" s="7">
        <v>614</v>
      </c>
      <c r="B627" s="8" t="s">
        <v>208</v>
      </c>
      <c r="C627" s="7">
        <v>1</v>
      </c>
      <c r="D627" s="36">
        <v>51526.224500000011</v>
      </c>
      <c r="E627" s="29" t="s">
        <v>238</v>
      </c>
      <c r="F627" s="25" t="s">
        <v>81</v>
      </c>
      <c r="G627" s="8"/>
      <c r="H627" s="8"/>
      <c r="I627" s="40"/>
      <c r="J627" s="41"/>
    </row>
    <row r="628" spans="1:10" ht="25.5" x14ac:dyDescent="0.2">
      <c r="A628" s="7">
        <v>615</v>
      </c>
      <c r="B628" s="8" t="s">
        <v>208</v>
      </c>
      <c r="C628" s="7">
        <v>1</v>
      </c>
      <c r="D628" s="36">
        <v>51526.224500000011</v>
      </c>
      <c r="E628" s="29" t="s">
        <v>226</v>
      </c>
      <c r="F628" s="25" t="s">
        <v>72</v>
      </c>
      <c r="G628" s="8"/>
      <c r="H628" s="8"/>
      <c r="I628" s="40"/>
      <c r="J628" s="41"/>
    </row>
    <row r="629" spans="1:10" ht="25.5" x14ac:dyDescent="0.2">
      <c r="A629" s="7">
        <v>616</v>
      </c>
      <c r="B629" s="8" t="str">
        <f>B628</f>
        <v>Research Technician</v>
      </c>
      <c r="C629" s="7">
        <v>1</v>
      </c>
      <c r="D629" s="36">
        <v>51526.224500000011</v>
      </c>
      <c r="E629" s="29" t="s">
        <v>215</v>
      </c>
      <c r="F629" s="25" t="s">
        <v>81</v>
      </c>
      <c r="G629" s="8"/>
      <c r="H629" s="8"/>
      <c r="I629" s="40"/>
      <c r="J629" s="41"/>
    </row>
    <row r="630" spans="1:10" ht="38.25" x14ac:dyDescent="0.2">
      <c r="A630" s="7">
        <v>617</v>
      </c>
      <c r="B630" s="8" t="s">
        <v>208</v>
      </c>
      <c r="C630" s="7">
        <v>1</v>
      </c>
      <c r="D630" s="36">
        <v>51526.224500000011</v>
      </c>
      <c r="E630" s="29" t="s">
        <v>264</v>
      </c>
      <c r="F630" s="25" t="s">
        <v>81</v>
      </c>
      <c r="G630" s="8"/>
      <c r="H630" s="8"/>
      <c r="I630" s="40"/>
      <c r="J630" s="41"/>
    </row>
    <row r="631" spans="1:10" ht="38.25" x14ac:dyDescent="0.2">
      <c r="A631" s="7">
        <v>618</v>
      </c>
      <c r="B631" s="8" t="s">
        <v>208</v>
      </c>
      <c r="C631" s="7">
        <v>1</v>
      </c>
      <c r="D631" s="36">
        <v>51526.224500000011</v>
      </c>
      <c r="E631" s="29" t="s">
        <v>264</v>
      </c>
      <c r="F631" s="25" t="s">
        <v>81</v>
      </c>
      <c r="G631" s="8"/>
      <c r="H631" s="8"/>
      <c r="I631" s="40"/>
      <c r="J631" s="41"/>
    </row>
    <row r="632" spans="1:10" ht="38.25" x14ac:dyDescent="0.2">
      <c r="A632" s="7">
        <v>619</v>
      </c>
      <c r="B632" s="8" t="s">
        <v>213</v>
      </c>
      <c r="C632" s="7">
        <v>1</v>
      </c>
      <c r="D632" s="36">
        <v>42350.995900000002</v>
      </c>
      <c r="E632" s="11" t="s">
        <v>359</v>
      </c>
      <c r="F632" s="25" t="s">
        <v>55</v>
      </c>
      <c r="G632" s="8"/>
      <c r="H632" s="8"/>
      <c r="I632" s="40"/>
      <c r="J632" s="41"/>
    </row>
    <row r="633" spans="1:10" ht="38.25" x14ac:dyDescent="0.2">
      <c r="A633" s="7">
        <v>620</v>
      </c>
      <c r="B633" s="8" t="s">
        <v>213</v>
      </c>
      <c r="C633" s="7">
        <v>1</v>
      </c>
      <c r="D633" s="36">
        <v>42350.995900000002</v>
      </c>
      <c r="E633" s="11" t="s">
        <v>359</v>
      </c>
      <c r="F633" s="25" t="s">
        <v>55</v>
      </c>
      <c r="G633" s="8"/>
      <c r="H633" s="8"/>
      <c r="I633" s="40"/>
      <c r="J633" s="41"/>
    </row>
    <row r="634" spans="1:10" ht="38.25" x14ac:dyDescent="0.2">
      <c r="A634" s="7">
        <v>621</v>
      </c>
      <c r="B634" s="8" t="s">
        <v>213</v>
      </c>
      <c r="C634" s="7">
        <v>1</v>
      </c>
      <c r="D634" s="36">
        <v>42350.995900000002</v>
      </c>
      <c r="E634" s="11" t="s">
        <v>359</v>
      </c>
      <c r="F634" s="25" t="s">
        <v>55</v>
      </c>
      <c r="G634" s="8"/>
      <c r="H634" s="8"/>
      <c r="I634" s="40"/>
      <c r="J634" s="41"/>
    </row>
    <row r="635" spans="1:10" ht="25.5" customHeight="1" x14ac:dyDescent="0.2">
      <c r="A635" s="7">
        <v>622</v>
      </c>
      <c r="B635" s="8" t="s">
        <v>208</v>
      </c>
      <c r="C635" s="7">
        <v>1</v>
      </c>
      <c r="D635" s="36">
        <v>51526.224500000011</v>
      </c>
      <c r="E635" s="29" t="s">
        <v>332</v>
      </c>
      <c r="F635" s="25" t="s">
        <v>81</v>
      </c>
      <c r="G635" s="8"/>
      <c r="H635" s="8"/>
      <c r="I635" s="40"/>
      <c r="J635" s="41"/>
    </row>
    <row r="636" spans="1:10" ht="25.5" customHeight="1" x14ac:dyDescent="0.2">
      <c r="A636" s="7">
        <v>623</v>
      </c>
      <c r="B636" s="8" t="s">
        <v>208</v>
      </c>
      <c r="C636" s="7">
        <v>1</v>
      </c>
      <c r="D636" s="36">
        <v>51526.224500000011</v>
      </c>
      <c r="E636" s="29" t="s">
        <v>215</v>
      </c>
      <c r="F636" s="25" t="s">
        <v>107</v>
      </c>
      <c r="G636" s="8"/>
      <c r="H636" s="8"/>
      <c r="I636" s="40"/>
      <c r="J636" s="41"/>
    </row>
    <row r="637" spans="1:10" ht="25.5" customHeight="1" x14ac:dyDescent="0.2">
      <c r="A637" s="7">
        <v>624</v>
      </c>
      <c r="B637" s="8" t="s">
        <v>208</v>
      </c>
      <c r="C637" s="7">
        <v>1</v>
      </c>
      <c r="D637" s="36">
        <v>51526.224500000011</v>
      </c>
      <c r="E637" s="25" t="s">
        <v>200</v>
      </c>
      <c r="F637" s="25" t="s">
        <v>162</v>
      </c>
      <c r="G637" s="8"/>
      <c r="H637" s="8"/>
      <c r="I637" s="40"/>
      <c r="J637" s="41"/>
    </row>
    <row r="638" spans="1:10" ht="25.5" x14ac:dyDescent="0.2">
      <c r="A638" s="7">
        <v>625</v>
      </c>
      <c r="B638" s="8" t="s">
        <v>208</v>
      </c>
      <c r="C638" s="7">
        <v>1</v>
      </c>
      <c r="D638" s="36">
        <v>51526.224500000011</v>
      </c>
      <c r="E638" s="29" t="s">
        <v>215</v>
      </c>
      <c r="F638" s="25" t="s">
        <v>81</v>
      </c>
      <c r="G638" s="8"/>
      <c r="H638" s="8"/>
      <c r="I638" s="40"/>
      <c r="J638" s="41"/>
    </row>
    <row r="639" spans="1:10" ht="25.5" x14ac:dyDescent="0.2">
      <c r="A639" s="7">
        <v>626</v>
      </c>
      <c r="B639" s="8" t="s">
        <v>207</v>
      </c>
      <c r="C639" s="7">
        <v>1</v>
      </c>
      <c r="D639" s="36">
        <v>57960.5625</v>
      </c>
      <c r="E639" s="25" t="s">
        <v>222</v>
      </c>
      <c r="F639" s="25" t="s">
        <v>362</v>
      </c>
      <c r="G639" s="8"/>
      <c r="H639" s="8"/>
      <c r="I639" s="40"/>
      <c r="J639" s="41"/>
    </row>
    <row r="640" spans="1:10" ht="51" customHeight="1" x14ac:dyDescent="0.2">
      <c r="A640" s="7">
        <v>627</v>
      </c>
      <c r="B640" s="8" t="s">
        <v>208</v>
      </c>
      <c r="C640" s="7">
        <v>1</v>
      </c>
      <c r="D640" s="36">
        <v>51526.224500000011</v>
      </c>
      <c r="E640" s="25" t="s">
        <v>600</v>
      </c>
      <c r="F640" s="25" t="s">
        <v>163</v>
      </c>
      <c r="G640" s="8"/>
      <c r="H640" s="8"/>
      <c r="I640" s="40"/>
      <c r="J640" s="41"/>
    </row>
    <row r="641" spans="1:10" ht="38.25" x14ac:dyDescent="0.2">
      <c r="A641" s="7">
        <v>628</v>
      </c>
      <c r="B641" s="8" t="s">
        <v>207</v>
      </c>
      <c r="C641" s="7">
        <v>1</v>
      </c>
      <c r="D641" s="36">
        <v>57960.5625</v>
      </c>
      <c r="E641" s="25" t="s">
        <v>509</v>
      </c>
      <c r="F641" s="25" t="s">
        <v>55</v>
      </c>
      <c r="G641" s="8"/>
      <c r="H641" s="8"/>
      <c r="I641" s="40"/>
      <c r="J641" s="41"/>
    </row>
    <row r="642" spans="1:10" ht="38.25" x14ac:dyDescent="0.2">
      <c r="A642" s="7">
        <v>629</v>
      </c>
      <c r="B642" s="8" t="s">
        <v>212</v>
      </c>
      <c r="C642" s="7">
        <v>1</v>
      </c>
      <c r="D642" s="36">
        <v>44045.447900000006</v>
      </c>
      <c r="E642" s="25" t="s">
        <v>359</v>
      </c>
      <c r="F642" s="25" t="s">
        <v>55</v>
      </c>
      <c r="G642" s="8"/>
      <c r="H642" s="8"/>
      <c r="I642" s="40"/>
      <c r="J642" s="41"/>
    </row>
    <row r="643" spans="1:10" ht="25.5" customHeight="1" x14ac:dyDescent="0.2">
      <c r="A643" s="7">
        <v>630</v>
      </c>
      <c r="B643" s="8" t="s">
        <v>209</v>
      </c>
      <c r="C643" s="7">
        <v>1</v>
      </c>
      <c r="D643" s="36">
        <v>76272.093100000013</v>
      </c>
      <c r="E643" s="25" t="s">
        <v>225</v>
      </c>
      <c r="F643" s="25" t="s">
        <v>164</v>
      </c>
      <c r="G643" s="8"/>
      <c r="H643" s="8"/>
      <c r="I643" s="40"/>
      <c r="J643" s="41"/>
    </row>
    <row r="644" spans="1:10" ht="38.25" x14ac:dyDescent="0.2">
      <c r="A644" s="7">
        <v>631</v>
      </c>
      <c r="B644" s="8" t="s">
        <v>209</v>
      </c>
      <c r="C644" s="7">
        <v>1</v>
      </c>
      <c r="D644" s="36">
        <v>76272.093100000013</v>
      </c>
      <c r="E644" s="25" t="s">
        <v>223</v>
      </c>
      <c r="F644" s="25" t="s">
        <v>55</v>
      </c>
      <c r="G644" s="8"/>
      <c r="H644" s="8"/>
      <c r="I644" s="40"/>
      <c r="J644" s="41"/>
    </row>
    <row r="645" spans="1:10" ht="89.25" customHeight="1" x14ac:dyDescent="0.2">
      <c r="A645" s="7">
        <v>632</v>
      </c>
      <c r="B645" s="8" t="s">
        <v>209</v>
      </c>
      <c r="C645" s="7">
        <v>1</v>
      </c>
      <c r="D645" s="36">
        <v>76272.093100000013</v>
      </c>
      <c r="E645" s="28" t="s">
        <v>324</v>
      </c>
      <c r="F645" s="25" t="s">
        <v>110</v>
      </c>
      <c r="G645" s="8"/>
      <c r="H645" s="8"/>
      <c r="I645" s="40"/>
      <c r="J645" s="41"/>
    </row>
    <row r="646" spans="1:10" ht="38.25" x14ac:dyDescent="0.2">
      <c r="A646" s="7">
        <v>633</v>
      </c>
      <c r="B646" s="8" t="s">
        <v>209</v>
      </c>
      <c r="C646" s="7">
        <v>1</v>
      </c>
      <c r="D646" s="36">
        <v>76272.093100000013</v>
      </c>
      <c r="E646" s="28" t="s">
        <v>343</v>
      </c>
      <c r="F646" s="25" t="s">
        <v>74</v>
      </c>
      <c r="G646" s="8"/>
      <c r="H646" s="8"/>
      <c r="I646" s="40"/>
      <c r="J646" s="41"/>
    </row>
    <row r="647" spans="1:10" ht="38.25" x14ac:dyDescent="0.2">
      <c r="A647" s="7">
        <v>634</v>
      </c>
      <c r="B647" s="8" t="s">
        <v>207</v>
      </c>
      <c r="C647" s="7">
        <v>1</v>
      </c>
      <c r="D647" s="36">
        <v>57960.5625</v>
      </c>
      <c r="E647" s="25" t="s">
        <v>359</v>
      </c>
      <c r="F647" s="25" t="s">
        <v>55</v>
      </c>
      <c r="G647" s="8"/>
      <c r="H647" s="8"/>
      <c r="I647" s="40"/>
      <c r="J647" s="41"/>
    </row>
    <row r="648" spans="1:10" ht="38.25" x14ac:dyDescent="0.2">
      <c r="A648" s="7">
        <v>635</v>
      </c>
      <c r="B648" s="8" t="s">
        <v>208</v>
      </c>
      <c r="C648" s="7">
        <v>3</v>
      </c>
      <c r="D648" s="36">
        <v>51526.224500000011</v>
      </c>
      <c r="E648" s="25" t="s">
        <v>325</v>
      </c>
      <c r="F648" s="25" t="s">
        <v>109</v>
      </c>
      <c r="G648" s="8"/>
      <c r="H648" s="8"/>
      <c r="I648" s="40"/>
      <c r="J648" s="41"/>
    </row>
    <row r="649" spans="1:10" ht="63.75" customHeight="1" x14ac:dyDescent="0.2">
      <c r="A649" s="7">
        <v>636</v>
      </c>
      <c r="B649" s="8" t="s">
        <v>209</v>
      </c>
      <c r="C649" s="7">
        <v>1</v>
      </c>
      <c r="D649" s="36">
        <v>76272.093100000013</v>
      </c>
      <c r="E649" s="28" t="s">
        <v>326</v>
      </c>
      <c r="F649" s="25" t="s">
        <v>72</v>
      </c>
      <c r="G649" s="8"/>
      <c r="H649" s="8"/>
      <c r="I649" s="40"/>
      <c r="J649" s="41"/>
    </row>
    <row r="650" spans="1:10" ht="25.5" x14ac:dyDescent="0.2">
      <c r="A650" s="7">
        <v>637</v>
      </c>
      <c r="B650" s="8" t="s">
        <v>208</v>
      </c>
      <c r="C650" s="7">
        <v>1</v>
      </c>
      <c r="D650" s="36">
        <v>51526.224500000011</v>
      </c>
      <c r="E650" s="25" t="s">
        <v>87</v>
      </c>
      <c r="F650" s="25" t="s">
        <v>73</v>
      </c>
      <c r="G650" s="8"/>
      <c r="H650" s="8"/>
      <c r="I650" s="40"/>
      <c r="J650" s="41"/>
    </row>
    <row r="651" spans="1:10" ht="25.5" x14ac:dyDescent="0.2">
      <c r="A651" s="7">
        <v>638</v>
      </c>
      <c r="B651" s="8" t="s">
        <v>208</v>
      </c>
      <c r="C651" s="7">
        <v>1</v>
      </c>
      <c r="D651" s="36">
        <v>51526.224500000011</v>
      </c>
      <c r="E651" s="25" t="s">
        <v>87</v>
      </c>
      <c r="F651" s="25" t="s">
        <v>73</v>
      </c>
      <c r="G651" s="8"/>
      <c r="H651" s="8"/>
      <c r="I651" s="40"/>
      <c r="J651" s="41"/>
    </row>
    <row r="652" spans="1:10" ht="38.25" x14ac:dyDescent="0.2">
      <c r="A652" s="7">
        <v>639</v>
      </c>
      <c r="B652" s="8" t="s">
        <v>209</v>
      </c>
      <c r="C652" s="7">
        <v>1</v>
      </c>
      <c r="D652" s="36">
        <v>76272.093100000013</v>
      </c>
      <c r="E652" s="28" t="s">
        <v>238</v>
      </c>
      <c r="F652" s="25" t="s">
        <v>81</v>
      </c>
      <c r="G652" s="8"/>
      <c r="H652" s="8"/>
      <c r="I652" s="40"/>
      <c r="J652" s="41"/>
    </row>
    <row r="653" spans="1:10" ht="25.5" customHeight="1" x14ac:dyDescent="0.2">
      <c r="A653" s="7">
        <v>640</v>
      </c>
      <c r="B653" s="8" t="s">
        <v>209</v>
      </c>
      <c r="C653" s="7">
        <v>1</v>
      </c>
      <c r="D653" s="36">
        <v>76272.093100000013</v>
      </c>
      <c r="E653" s="28" t="s">
        <v>225</v>
      </c>
      <c r="F653" s="25" t="s">
        <v>510</v>
      </c>
      <c r="G653" s="8"/>
      <c r="H653" s="8"/>
      <c r="I653" s="40"/>
      <c r="J653" s="41"/>
    </row>
    <row r="654" spans="1:10" ht="38.25" x14ac:dyDescent="0.2">
      <c r="A654" s="7">
        <v>641</v>
      </c>
      <c r="B654" s="8" t="s">
        <v>208</v>
      </c>
      <c r="C654" s="7">
        <v>1</v>
      </c>
      <c r="D654" s="36">
        <v>51526.224500000011</v>
      </c>
      <c r="E654" s="28" t="s">
        <v>238</v>
      </c>
      <c r="F654" s="25" t="s">
        <v>411</v>
      </c>
      <c r="G654" s="8"/>
      <c r="H654" s="8"/>
      <c r="I654" s="40"/>
      <c r="J654" s="41"/>
    </row>
    <row r="655" spans="1:10" ht="25.5" x14ac:dyDescent="0.2">
      <c r="A655" s="7">
        <v>642</v>
      </c>
      <c r="B655" s="8" t="s">
        <v>209</v>
      </c>
      <c r="C655" s="7">
        <v>1</v>
      </c>
      <c r="D655" s="36">
        <v>76272.093100000013</v>
      </c>
      <c r="E655" s="28" t="s">
        <v>332</v>
      </c>
      <c r="F655" s="25" t="s">
        <v>511</v>
      </c>
      <c r="G655" s="8"/>
      <c r="H655" s="8"/>
      <c r="I655" s="40"/>
      <c r="J655" s="41"/>
    </row>
    <row r="656" spans="1:10" ht="25.5" x14ac:dyDescent="0.2">
      <c r="A656" s="7">
        <v>643</v>
      </c>
      <c r="B656" s="8" t="s">
        <v>208</v>
      </c>
      <c r="C656" s="7">
        <v>1</v>
      </c>
      <c r="D656" s="36">
        <v>51526.224500000011</v>
      </c>
      <c r="E656" s="28" t="s">
        <v>332</v>
      </c>
      <c r="F656" s="25" t="s">
        <v>81</v>
      </c>
      <c r="G656" s="8"/>
      <c r="H656" s="8"/>
      <c r="I656" s="40"/>
      <c r="J656" s="41"/>
    </row>
    <row r="657" spans="1:10" ht="38.25" x14ac:dyDescent="0.2">
      <c r="A657" s="7">
        <v>644</v>
      </c>
      <c r="B657" s="8" t="s">
        <v>208</v>
      </c>
      <c r="C657" s="7">
        <v>1</v>
      </c>
      <c r="D657" s="36">
        <v>51526.224500000011</v>
      </c>
      <c r="E657" s="28" t="s">
        <v>238</v>
      </c>
      <c r="F657" s="25" t="s">
        <v>411</v>
      </c>
      <c r="G657" s="8"/>
      <c r="H657" s="8"/>
      <c r="I657" s="40"/>
      <c r="J657" s="41"/>
    </row>
    <row r="658" spans="1:10" ht="25.5" x14ac:dyDescent="0.2">
      <c r="A658" s="7">
        <v>645</v>
      </c>
      <c r="B658" s="8" t="s">
        <v>208</v>
      </c>
      <c r="C658" s="7">
        <v>1</v>
      </c>
      <c r="D658" s="36">
        <v>51526.224500000011</v>
      </c>
      <c r="E658" s="28" t="s">
        <v>327</v>
      </c>
      <c r="F658" s="25" t="s">
        <v>512</v>
      </c>
      <c r="G658" s="8"/>
      <c r="H658" s="8"/>
      <c r="I658" s="40"/>
      <c r="J658" s="41"/>
    </row>
    <row r="659" spans="1:10" ht="25.5" x14ac:dyDescent="0.2">
      <c r="A659" s="7">
        <v>646</v>
      </c>
      <c r="B659" s="8" t="s">
        <v>209</v>
      </c>
      <c r="C659" s="7">
        <v>1</v>
      </c>
      <c r="D659" s="36">
        <v>76272.093100000013</v>
      </c>
      <c r="E659" s="28" t="s">
        <v>341</v>
      </c>
      <c r="F659" s="25" t="s">
        <v>511</v>
      </c>
      <c r="G659" s="8"/>
      <c r="H659" s="8"/>
      <c r="I659" s="40"/>
      <c r="J659" s="41"/>
    </row>
    <row r="660" spans="1:10" ht="38.25" x14ac:dyDescent="0.2">
      <c r="A660" s="7">
        <v>647</v>
      </c>
      <c r="B660" s="8" t="s">
        <v>208</v>
      </c>
      <c r="C660" s="7">
        <v>1</v>
      </c>
      <c r="D660" s="36">
        <v>51526.224500000011</v>
      </c>
      <c r="E660" s="28" t="s">
        <v>264</v>
      </c>
      <c r="F660" s="25" t="s">
        <v>411</v>
      </c>
      <c r="G660" s="8"/>
      <c r="H660" s="8"/>
      <c r="I660" s="40"/>
      <c r="J660" s="41"/>
    </row>
    <row r="661" spans="1:10" ht="38.25" x14ac:dyDescent="0.2">
      <c r="A661" s="7">
        <v>648</v>
      </c>
      <c r="B661" s="8" t="s">
        <v>208</v>
      </c>
      <c r="C661" s="7">
        <v>1</v>
      </c>
      <c r="D661" s="36">
        <v>51526.224500000011</v>
      </c>
      <c r="E661" s="28" t="s">
        <v>328</v>
      </c>
      <c r="F661" s="25" t="s">
        <v>513</v>
      </c>
      <c r="G661" s="8"/>
      <c r="H661" s="8"/>
      <c r="I661" s="40"/>
      <c r="J661" s="41"/>
    </row>
    <row r="662" spans="1:10" ht="38.25" x14ac:dyDescent="0.2">
      <c r="A662" s="7">
        <v>649</v>
      </c>
      <c r="B662" s="8" t="s">
        <v>208</v>
      </c>
      <c r="C662" s="7">
        <v>1</v>
      </c>
      <c r="D662" s="36">
        <v>51526.224500000011</v>
      </c>
      <c r="E662" s="28" t="s">
        <v>170</v>
      </c>
      <c r="F662" s="25" t="s">
        <v>514</v>
      </c>
      <c r="G662" s="8"/>
      <c r="H662" s="8"/>
      <c r="I662" s="40"/>
      <c r="J662" s="41"/>
    </row>
    <row r="663" spans="1:10" ht="38.25" x14ac:dyDescent="0.2">
      <c r="A663" s="7">
        <v>650</v>
      </c>
      <c r="B663" s="8" t="s">
        <v>208</v>
      </c>
      <c r="C663" s="7">
        <v>1</v>
      </c>
      <c r="D663" s="36">
        <v>51526.224500000011</v>
      </c>
      <c r="E663" s="28" t="s">
        <v>328</v>
      </c>
      <c r="F663" s="25" t="s">
        <v>411</v>
      </c>
      <c r="G663" s="8"/>
      <c r="H663" s="8"/>
      <c r="I663" s="40"/>
      <c r="J663" s="41"/>
    </row>
    <row r="664" spans="1:10" ht="25.5" x14ac:dyDescent="0.2">
      <c r="A664" s="7">
        <v>651</v>
      </c>
      <c r="B664" s="8" t="s">
        <v>208</v>
      </c>
      <c r="C664" s="7">
        <v>1</v>
      </c>
      <c r="D664" s="36">
        <v>51526.224500000011</v>
      </c>
      <c r="E664" s="28" t="s">
        <v>226</v>
      </c>
      <c r="F664" s="25" t="s">
        <v>515</v>
      </c>
      <c r="G664" s="8"/>
      <c r="H664" s="8"/>
      <c r="I664" s="40"/>
      <c r="J664" s="41"/>
    </row>
    <row r="665" spans="1:10" ht="38.25" x14ac:dyDescent="0.2">
      <c r="A665" s="7">
        <v>652</v>
      </c>
      <c r="B665" s="8" t="s">
        <v>208</v>
      </c>
      <c r="C665" s="7">
        <v>1</v>
      </c>
      <c r="D665" s="36">
        <v>51526.224500000011</v>
      </c>
      <c r="E665" s="28" t="s">
        <v>329</v>
      </c>
      <c r="F665" s="25" t="s">
        <v>515</v>
      </c>
      <c r="G665" s="8"/>
      <c r="H665" s="8"/>
      <c r="I665" s="40"/>
      <c r="J665" s="41"/>
    </row>
    <row r="666" spans="1:10" ht="38.25" x14ac:dyDescent="0.2">
      <c r="A666" s="7">
        <v>653</v>
      </c>
      <c r="B666" s="8" t="s">
        <v>213</v>
      </c>
      <c r="C666" s="7">
        <v>4</v>
      </c>
      <c r="D666" s="36">
        <v>42350.995900000002</v>
      </c>
      <c r="E666" s="28" t="s">
        <v>359</v>
      </c>
      <c r="F666" s="25" t="s">
        <v>516</v>
      </c>
      <c r="G666" s="8"/>
      <c r="H666" s="8"/>
      <c r="I666" s="40"/>
      <c r="J666" s="41"/>
    </row>
    <row r="667" spans="1:10" ht="38.25" x14ac:dyDescent="0.2">
      <c r="A667" s="7">
        <v>654</v>
      </c>
      <c r="B667" s="8" t="s">
        <v>208</v>
      </c>
      <c r="C667" s="7">
        <v>1</v>
      </c>
      <c r="D667" s="36">
        <v>51526.224500000011</v>
      </c>
      <c r="E667" s="28" t="s">
        <v>330</v>
      </c>
      <c r="F667" s="25" t="s">
        <v>517</v>
      </c>
      <c r="G667" s="8"/>
      <c r="H667" s="8"/>
      <c r="I667" s="40"/>
      <c r="J667" s="41"/>
    </row>
    <row r="668" spans="1:10" ht="38.25" x14ac:dyDescent="0.2">
      <c r="A668" s="7">
        <v>655</v>
      </c>
      <c r="B668" s="8" t="s">
        <v>214</v>
      </c>
      <c r="C668" s="7">
        <v>1</v>
      </c>
      <c r="D668" s="36">
        <v>65197.475400000003</v>
      </c>
      <c r="E668" s="28" t="s">
        <v>311</v>
      </c>
      <c r="F668" s="25" t="s">
        <v>518</v>
      </c>
      <c r="G668" s="8"/>
      <c r="H668" s="8"/>
      <c r="I668" s="40"/>
      <c r="J668" s="41"/>
    </row>
    <row r="669" spans="1:10" ht="25.5" x14ac:dyDescent="0.2">
      <c r="A669" s="7">
        <v>656</v>
      </c>
      <c r="B669" s="8" t="s">
        <v>209</v>
      </c>
      <c r="C669" s="7">
        <v>1</v>
      </c>
      <c r="D669" s="36">
        <v>76272.093100000013</v>
      </c>
      <c r="E669" s="28" t="s">
        <v>342</v>
      </c>
      <c r="F669" s="25" t="s">
        <v>519</v>
      </c>
      <c r="G669" s="8"/>
      <c r="H669" s="8"/>
      <c r="I669" s="40"/>
      <c r="J669" s="41"/>
    </row>
    <row r="670" spans="1:10" ht="38.25" x14ac:dyDescent="0.2">
      <c r="A670" s="7">
        <v>657</v>
      </c>
      <c r="B670" s="8" t="s">
        <v>208</v>
      </c>
      <c r="C670" s="7">
        <v>1</v>
      </c>
      <c r="D670" s="36">
        <v>51526.224500000011</v>
      </c>
      <c r="E670" s="28" t="s">
        <v>331</v>
      </c>
      <c r="F670" s="25" t="s">
        <v>520</v>
      </c>
      <c r="G670" s="8"/>
      <c r="H670" s="8"/>
      <c r="I670" s="40"/>
      <c r="J670" s="41"/>
    </row>
    <row r="671" spans="1:10" ht="25.5" x14ac:dyDescent="0.2">
      <c r="A671" s="7">
        <v>658</v>
      </c>
      <c r="B671" s="8" t="s">
        <v>208</v>
      </c>
      <c r="C671" s="7">
        <v>1</v>
      </c>
      <c r="D671" s="36">
        <v>51526.224500000011</v>
      </c>
      <c r="E671" s="28" t="s">
        <v>302</v>
      </c>
      <c r="F671" s="25" t="s">
        <v>521</v>
      </c>
      <c r="G671" s="8"/>
      <c r="H671" s="8"/>
      <c r="I671" s="40"/>
      <c r="J671" s="41"/>
    </row>
    <row r="672" spans="1:10" x14ac:dyDescent="0.2">
      <c r="A672" s="7">
        <v>659</v>
      </c>
      <c r="B672" s="8" t="s">
        <v>208</v>
      </c>
      <c r="C672" s="7">
        <v>2</v>
      </c>
      <c r="D672" s="36">
        <v>51526.224500000011</v>
      </c>
      <c r="E672" s="28" t="s">
        <v>191</v>
      </c>
      <c r="F672" s="25" t="s">
        <v>71</v>
      </c>
      <c r="G672" s="8"/>
      <c r="H672" s="8"/>
      <c r="I672" s="40"/>
      <c r="J672" s="41"/>
    </row>
    <row r="673" spans="1:10" x14ac:dyDescent="0.2">
      <c r="A673" s="7">
        <v>660</v>
      </c>
      <c r="B673" s="22" t="s">
        <v>208</v>
      </c>
      <c r="C673" s="7">
        <v>1</v>
      </c>
      <c r="D673" s="36">
        <v>51526.224500000011</v>
      </c>
      <c r="E673" s="28" t="s">
        <v>191</v>
      </c>
      <c r="F673" s="11" t="s">
        <v>522</v>
      </c>
      <c r="G673" s="8"/>
      <c r="H673" s="8"/>
      <c r="I673" s="40"/>
      <c r="J673" s="41"/>
    </row>
    <row r="674" spans="1:10" ht="38.25" x14ac:dyDescent="0.2">
      <c r="A674" s="7">
        <v>661</v>
      </c>
      <c r="B674" s="22" t="s">
        <v>208</v>
      </c>
      <c r="C674" s="7">
        <v>1</v>
      </c>
      <c r="D674" s="36">
        <v>51526.224500000011</v>
      </c>
      <c r="E674" s="28" t="s">
        <v>523</v>
      </c>
      <c r="F674" s="11" t="s">
        <v>524</v>
      </c>
      <c r="G674" s="8"/>
      <c r="H674" s="8"/>
      <c r="I674" s="40"/>
      <c r="J674" s="41"/>
    </row>
    <row r="675" spans="1:10" ht="25.5" x14ac:dyDescent="0.2">
      <c r="A675" s="7">
        <v>662</v>
      </c>
      <c r="B675" s="22" t="s">
        <v>208</v>
      </c>
      <c r="C675" s="7">
        <v>1</v>
      </c>
      <c r="D675" s="36">
        <v>51526.224500000011</v>
      </c>
      <c r="E675" s="28" t="s">
        <v>371</v>
      </c>
      <c r="F675" s="11" t="s">
        <v>525</v>
      </c>
      <c r="G675" s="8"/>
      <c r="H675" s="8"/>
      <c r="I675" s="40"/>
      <c r="J675" s="41"/>
    </row>
    <row r="676" spans="1:10" ht="25.5" x14ac:dyDescent="0.2">
      <c r="A676" s="7">
        <v>663</v>
      </c>
      <c r="B676" s="22" t="s">
        <v>208</v>
      </c>
      <c r="C676" s="7">
        <v>1</v>
      </c>
      <c r="D676" s="36">
        <v>51526.224500000011</v>
      </c>
      <c r="E676" s="28" t="s">
        <v>371</v>
      </c>
      <c r="F676" s="11" t="s">
        <v>491</v>
      </c>
      <c r="G676" s="8"/>
      <c r="H676" s="8"/>
      <c r="I676" s="40"/>
      <c r="J676" s="41"/>
    </row>
    <row r="677" spans="1:10" ht="25.5" x14ac:dyDescent="0.2">
      <c r="A677" s="7">
        <v>664</v>
      </c>
      <c r="B677" s="22" t="s">
        <v>49</v>
      </c>
      <c r="C677" s="7">
        <v>1</v>
      </c>
      <c r="D677" s="36">
        <v>73654.260342188136</v>
      </c>
      <c r="E677" s="28" t="s">
        <v>526</v>
      </c>
      <c r="F677" s="11" t="s">
        <v>527</v>
      </c>
      <c r="G677" s="8"/>
      <c r="H677" s="8"/>
      <c r="I677" s="40"/>
      <c r="J677" s="41"/>
    </row>
    <row r="678" spans="1:10" ht="25.5" x14ac:dyDescent="0.2">
      <c r="A678" s="7">
        <v>665</v>
      </c>
      <c r="B678" s="22" t="s">
        <v>19</v>
      </c>
      <c r="C678" s="7">
        <v>1</v>
      </c>
      <c r="D678" s="36">
        <v>118432.48038641107</v>
      </c>
      <c r="E678" s="28" t="s">
        <v>528</v>
      </c>
      <c r="F678" s="11" t="s">
        <v>129</v>
      </c>
      <c r="G678" s="8"/>
      <c r="H678" s="8"/>
      <c r="I678" s="40"/>
      <c r="J678" s="41"/>
    </row>
    <row r="679" spans="1:10" ht="38.25" x14ac:dyDescent="0.2">
      <c r="A679" s="7">
        <v>666</v>
      </c>
      <c r="B679" s="22" t="s">
        <v>12</v>
      </c>
      <c r="C679" s="7">
        <v>1</v>
      </c>
      <c r="D679" s="36">
        <v>119202.76099170906</v>
      </c>
      <c r="E679" s="28" t="s">
        <v>371</v>
      </c>
      <c r="F679" s="11" t="s">
        <v>529</v>
      </c>
      <c r="G679" s="8"/>
      <c r="H679" s="8"/>
      <c r="I679" s="40"/>
      <c r="J679" s="41"/>
    </row>
    <row r="680" spans="1:10" ht="25.5" x14ac:dyDescent="0.2">
      <c r="A680" s="7">
        <v>667</v>
      </c>
      <c r="B680" s="22" t="s">
        <v>21</v>
      </c>
      <c r="C680" s="7">
        <v>3</v>
      </c>
      <c r="D680" s="36">
        <v>137799.2582271256</v>
      </c>
      <c r="E680" s="28" t="s">
        <v>371</v>
      </c>
      <c r="F680" s="11" t="s">
        <v>129</v>
      </c>
      <c r="G680" s="8"/>
      <c r="H680" s="8"/>
      <c r="I680" s="40"/>
      <c r="J680" s="41"/>
    </row>
    <row r="681" spans="1:10" ht="25.5" x14ac:dyDescent="0.2">
      <c r="A681" s="7">
        <v>668</v>
      </c>
      <c r="B681" s="22" t="s">
        <v>19</v>
      </c>
      <c r="C681" s="7">
        <v>1</v>
      </c>
      <c r="D681" s="36">
        <v>118432.48038641107</v>
      </c>
      <c r="E681" s="28" t="s">
        <v>191</v>
      </c>
      <c r="F681" s="11" t="s">
        <v>530</v>
      </c>
      <c r="G681" s="8"/>
      <c r="H681" s="8"/>
      <c r="I681" s="40"/>
      <c r="J681" s="41"/>
    </row>
    <row r="682" spans="1:10" ht="25.5" x14ac:dyDescent="0.2">
      <c r="A682" s="7">
        <v>669</v>
      </c>
      <c r="B682" s="22" t="s">
        <v>208</v>
      </c>
      <c r="C682" s="7">
        <v>2</v>
      </c>
      <c r="D682" s="36">
        <v>51526.224500000011</v>
      </c>
      <c r="E682" s="28" t="s">
        <v>191</v>
      </c>
      <c r="F682" s="11" t="s">
        <v>531</v>
      </c>
      <c r="G682" s="8"/>
      <c r="H682" s="8"/>
      <c r="I682" s="40"/>
      <c r="J682" s="41"/>
    </row>
    <row r="683" spans="1:10" ht="25.5" x14ac:dyDescent="0.2">
      <c r="A683" s="7">
        <v>670</v>
      </c>
      <c r="B683" s="22" t="s">
        <v>208</v>
      </c>
      <c r="C683" s="7">
        <v>1</v>
      </c>
      <c r="D683" s="36">
        <v>51526.224500000011</v>
      </c>
      <c r="E683" s="28" t="s">
        <v>191</v>
      </c>
      <c r="F683" s="11" t="s">
        <v>531</v>
      </c>
      <c r="G683" s="8"/>
      <c r="H683" s="8"/>
      <c r="I683" s="40"/>
      <c r="J683" s="41"/>
    </row>
    <row r="684" spans="1:10" ht="25.5" x14ac:dyDescent="0.2">
      <c r="A684" s="7">
        <v>671</v>
      </c>
      <c r="B684" s="22" t="s">
        <v>46</v>
      </c>
      <c r="C684" s="7">
        <v>1</v>
      </c>
      <c r="D684" s="36">
        <v>329352.32783830864</v>
      </c>
      <c r="E684" s="28" t="s">
        <v>371</v>
      </c>
      <c r="F684" s="11" t="s">
        <v>532</v>
      </c>
      <c r="G684" s="8"/>
      <c r="H684" s="8"/>
      <c r="I684" s="40"/>
      <c r="J684" s="41"/>
    </row>
    <row r="685" spans="1:10" ht="38.25" x14ac:dyDescent="0.2">
      <c r="A685" s="7">
        <v>672</v>
      </c>
      <c r="B685" s="22" t="s">
        <v>18</v>
      </c>
      <c r="C685" s="7">
        <v>3</v>
      </c>
      <c r="D685" s="36">
        <v>166581.61914446557</v>
      </c>
      <c r="E685" s="28" t="s">
        <v>533</v>
      </c>
      <c r="F685" s="11" t="s">
        <v>534</v>
      </c>
      <c r="G685" s="8"/>
      <c r="H685" s="8"/>
      <c r="I685" s="40"/>
      <c r="J685" s="41"/>
    </row>
    <row r="686" spans="1:10" ht="25.5" x14ac:dyDescent="0.2">
      <c r="A686" s="7">
        <v>673</v>
      </c>
      <c r="B686" s="22" t="s">
        <v>29</v>
      </c>
      <c r="C686" s="7">
        <v>1</v>
      </c>
      <c r="D686" s="36">
        <v>117479.88153024776</v>
      </c>
      <c r="E686" s="28" t="s">
        <v>195</v>
      </c>
      <c r="F686" s="11" t="s">
        <v>535</v>
      </c>
      <c r="G686" s="8"/>
      <c r="H686" s="8"/>
      <c r="I686" s="40"/>
      <c r="J686" s="41"/>
    </row>
    <row r="687" spans="1:10" ht="25.5" x14ac:dyDescent="0.2">
      <c r="A687" s="7">
        <v>674</v>
      </c>
      <c r="B687" s="22" t="s">
        <v>18</v>
      </c>
      <c r="C687" s="7">
        <v>1</v>
      </c>
      <c r="D687" s="36">
        <v>166581.61914446557</v>
      </c>
      <c r="E687" s="28" t="s">
        <v>195</v>
      </c>
      <c r="F687" s="11" t="s">
        <v>535</v>
      </c>
      <c r="G687" s="8"/>
      <c r="H687" s="8"/>
      <c r="I687" s="40"/>
      <c r="J687" s="41"/>
    </row>
    <row r="688" spans="1:10" ht="25.5" x14ac:dyDescent="0.2">
      <c r="A688" s="7">
        <v>675</v>
      </c>
      <c r="B688" s="22" t="s">
        <v>203</v>
      </c>
      <c r="C688" s="7">
        <v>1</v>
      </c>
      <c r="D688" s="36">
        <v>137799.1951826548</v>
      </c>
      <c r="E688" s="28" t="s">
        <v>195</v>
      </c>
      <c r="F688" s="11" t="s">
        <v>535</v>
      </c>
      <c r="G688" s="8"/>
      <c r="H688" s="8"/>
      <c r="I688" s="40"/>
      <c r="J688" s="41"/>
    </row>
    <row r="689" spans="1:10" ht="25.5" x14ac:dyDescent="0.2">
      <c r="A689" s="7">
        <v>676</v>
      </c>
      <c r="B689" s="22" t="s">
        <v>31</v>
      </c>
      <c r="C689" s="7">
        <v>1</v>
      </c>
      <c r="D689" s="36">
        <v>111714.68562849594</v>
      </c>
      <c r="E689" s="28" t="s">
        <v>195</v>
      </c>
      <c r="F689" s="11" t="s">
        <v>535</v>
      </c>
      <c r="G689" s="8"/>
      <c r="H689" s="8"/>
      <c r="I689" s="40"/>
      <c r="J689" s="41"/>
    </row>
    <row r="690" spans="1:10" ht="25.5" x14ac:dyDescent="0.2">
      <c r="A690" s="7">
        <v>677</v>
      </c>
      <c r="B690" s="22" t="s">
        <v>19</v>
      </c>
      <c r="C690" s="7">
        <v>1</v>
      </c>
      <c r="D690" s="36">
        <v>118432.48038641107</v>
      </c>
      <c r="E690" s="28" t="s">
        <v>371</v>
      </c>
      <c r="F690" s="11" t="s">
        <v>409</v>
      </c>
      <c r="G690" s="8"/>
      <c r="H690" s="8"/>
      <c r="I690" s="40"/>
      <c r="J690" s="41"/>
    </row>
    <row r="691" spans="1:10" ht="25.5" x14ac:dyDescent="0.2">
      <c r="A691" s="7">
        <v>678</v>
      </c>
      <c r="B691" s="22" t="s">
        <v>12</v>
      </c>
      <c r="C691" s="7">
        <v>1</v>
      </c>
      <c r="D691" s="36">
        <v>119202.76099170906</v>
      </c>
      <c r="E691" s="28" t="s">
        <v>536</v>
      </c>
      <c r="F691" s="11" t="s">
        <v>537</v>
      </c>
      <c r="G691" s="8"/>
      <c r="H691" s="8"/>
      <c r="I691" s="40"/>
      <c r="J691" s="41"/>
    </row>
    <row r="692" spans="1:10" ht="38.25" x14ac:dyDescent="0.2">
      <c r="A692" s="7">
        <v>679</v>
      </c>
      <c r="B692" s="22" t="s">
        <v>21</v>
      </c>
      <c r="C692" s="7">
        <v>1</v>
      </c>
      <c r="D692" s="36">
        <v>137799.2582271256</v>
      </c>
      <c r="E692" s="28" t="s">
        <v>538</v>
      </c>
      <c r="F692" s="11" t="s">
        <v>539</v>
      </c>
      <c r="G692" s="8"/>
      <c r="H692" s="8"/>
      <c r="I692" s="40"/>
      <c r="J692" s="41"/>
    </row>
    <row r="693" spans="1:10" ht="25.5" x14ac:dyDescent="0.2">
      <c r="A693" s="7">
        <v>680</v>
      </c>
      <c r="B693" s="22" t="s">
        <v>33</v>
      </c>
      <c r="C693" s="7">
        <v>1</v>
      </c>
      <c r="D693" s="36">
        <v>162191.81621103847</v>
      </c>
      <c r="E693" s="28" t="s">
        <v>536</v>
      </c>
      <c r="F693" s="11" t="s">
        <v>537</v>
      </c>
      <c r="G693" s="8"/>
      <c r="H693" s="8"/>
      <c r="I693" s="40"/>
      <c r="J693" s="41"/>
    </row>
    <row r="694" spans="1:10" ht="51" x14ac:dyDescent="0.2">
      <c r="A694" s="7">
        <v>681</v>
      </c>
      <c r="B694" s="22" t="s">
        <v>21</v>
      </c>
      <c r="C694" s="7">
        <v>1</v>
      </c>
      <c r="D694" s="36">
        <v>137799.2582271256</v>
      </c>
      <c r="E694" s="28" t="s">
        <v>540</v>
      </c>
      <c r="F694" s="11" t="s">
        <v>506</v>
      </c>
      <c r="G694" s="8"/>
      <c r="H694" s="8"/>
      <c r="I694" s="40"/>
      <c r="J694" s="41"/>
    </row>
    <row r="695" spans="1:10" ht="51" customHeight="1" x14ac:dyDescent="0.2">
      <c r="A695" s="7">
        <v>682</v>
      </c>
      <c r="B695" s="22" t="s">
        <v>28</v>
      </c>
      <c r="C695" s="7">
        <v>1</v>
      </c>
      <c r="D695" s="36">
        <v>111714.40341281988</v>
      </c>
      <c r="E695" s="28" t="s">
        <v>541</v>
      </c>
      <c r="F695" s="11" t="s">
        <v>542</v>
      </c>
      <c r="G695" s="8"/>
      <c r="H695" s="8"/>
      <c r="I695" s="40"/>
      <c r="J695" s="41"/>
    </row>
    <row r="696" spans="1:10" ht="38.25" x14ac:dyDescent="0.2">
      <c r="A696" s="7">
        <v>683</v>
      </c>
      <c r="B696" s="22" t="s">
        <v>21</v>
      </c>
      <c r="C696" s="7">
        <v>1</v>
      </c>
      <c r="D696" s="36">
        <v>137799.2582271256</v>
      </c>
      <c r="E696" s="28" t="s">
        <v>543</v>
      </c>
      <c r="F696" s="11" t="s">
        <v>409</v>
      </c>
      <c r="G696" s="8"/>
      <c r="H696" s="8"/>
      <c r="I696" s="40"/>
      <c r="J696" s="41"/>
    </row>
    <row r="697" spans="1:10" ht="25.5" x14ac:dyDescent="0.2">
      <c r="A697" s="7">
        <v>684</v>
      </c>
      <c r="B697" s="22" t="s">
        <v>28</v>
      </c>
      <c r="C697" s="7">
        <v>1</v>
      </c>
      <c r="D697" s="36">
        <v>111714.40341281988</v>
      </c>
      <c r="E697" s="28" t="s">
        <v>321</v>
      </c>
      <c r="F697" s="11" t="s">
        <v>544</v>
      </c>
      <c r="G697" s="8"/>
      <c r="H697" s="8"/>
      <c r="I697" s="40"/>
      <c r="J697" s="41"/>
    </row>
    <row r="698" spans="1:10" ht="25.5" x14ac:dyDescent="0.2">
      <c r="A698" s="7">
        <v>685</v>
      </c>
      <c r="B698" s="22" t="s">
        <v>25</v>
      </c>
      <c r="C698" s="7">
        <v>1</v>
      </c>
      <c r="D698" s="36">
        <v>157350.93797324286</v>
      </c>
      <c r="E698" s="28" t="s">
        <v>316</v>
      </c>
      <c r="F698" s="11" t="s">
        <v>545</v>
      </c>
      <c r="G698" s="8"/>
      <c r="H698" s="8"/>
      <c r="I698" s="40"/>
      <c r="J698" s="41"/>
    </row>
    <row r="699" spans="1:10" ht="25.5" x14ac:dyDescent="0.2">
      <c r="A699" s="7">
        <v>686</v>
      </c>
      <c r="B699" s="22" t="s">
        <v>21</v>
      </c>
      <c r="C699" s="7">
        <v>1</v>
      </c>
      <c r="D699" s="36">
        <v>137799.2582271256</v>
      </c>
      <c r="E699" s="28" t="s">
        <v>321</v>
      </c>
      <c r="F699" s="11" t="s">
        <v>544</v>
      </c>
      <c r="G699" s="8"/>
      <c r="H699" s="8"/>
      <c r="I699" s="40"/>
      <c r="J699" s="41"/>
    </row>
    <row r="700" spans="1:10" ht="38.25" x14ac:dyDescent="0.2">
      <c r="A700" s="7">
        <v>687</v>
      </c>
      <c r="B700" s="22" t="s">
        <v>18</v>
      </c>
      <c r="C700" s="7">
        <v>4</v>
      </c>
      <c r="D700" s="36">
        <v>166581.61914446557</v>
      </c>
      <c r="E700" s="28" t="s">
        <v>546</v>
      </c>
      <c r="F700" s="11" t="s">
        <v>362</v>
      </c>
      <c r="G700" s="8"/>
      <c r="H700" s="8"/>
      <c r="I700" s="40"/>
      <c r="J700" s="41"/>
    </row>
    <row r="701" spans="1:10" ht="38.25" x14ac:dyDescent="0.2">
      <c r="A701" s="7">
        <v>688</v>
      </c>
      <c r="B701" s="22" t="s">
        <v>18</v>
      </c>
      <c r="C701" s="7">
        <v>1</v>
      </c>
      <c r="D701" s="36">
        <v>166581.61914446557</v>
      </c>
      <c r="E701" s="28" t="s">
        <v>546</v>
      </c>
      <c r="F701" s="11" t="s">
        <v>547</v>
      </c>
      <c r="G701" s="8"/>
      <c r="H701" s="8"/>
      <c r="I701" s="40"/>
      <c r="J701" s="41"/>
    </row>
    <row r="702" spans="1:10" ht="25.5" x14ac:dyDescent="0.2">
      <c r="A702" s="7">
        <v>689</v>
      </c>
      <c r="B702" s="22" t="s">
        <v>33</v>
      </c>
      <c r="C702" s="7">
        <v>1</v>
      </c>
      <c r="D702" s="36">
        <v>162191.81621103847</v>
      </c>
      <c r="E702" s="28" t="s">
        <v>316</v>
      </c>
      <c r="F702" s="11" t="s">
        <v>534</v>
      </c>
      <c r="G702" s="8"/>
      <c r="H702" s="8"/>
      <c r="I702" s="40"/>
      <c r="J702" s="41"/>
    </row>
    <row r="703" spans="1:10" ht="25.5" x14ac:dyDescent="0.2">
      <c r="A703" s="7">
        <v>690</v>
      </c>
      <c r="B703" s="22" t="s">
        <v>32</v>
      </c>
      <c r="C703" s="7">
        <v>1</v>
      </c>
      <c r="D703" s="36">
        <v>187414.31470660589</v>
      </c>
      <c r="E703" s="28" t="s">
        <v>548</v>
      </c>
      <c r="F703" s="11" t="s">
        <v>549</v>
      </c>
      <c r="G703" s="8"/>
      <c r="H703" s="8"/>
      <c r="I703" s="40"/>
      <c r="J703" s="41"/>
    </row>
    <row r="704" spans="1:10" ht="38.25" x14ac:dyDescent="0.2">
      <c r="A704" s="7">
        <v>691</v>
      </c>
      <c r="B704" s="22" t="s">
        <v>12</v>
      </c>
      <c r="C704" s="7">
        <v>2</v>
      </c>
      <c r="D704" s="36">
        <v>119202.76099170906</v>
      </c>
      <c r="E704" s="28" t="s">
        <v>546</v>
      </c>
      <c r="F704" s="11" t="s">
        <v>362</v>
      </c>
      <c r="G704" s="8"/>
      <c r="H704" s="8"/>
      <c r="I704" s="40"/>
      <c r="J704" s="41"/>
    </row>
    <row r="705" spans="1:10" ht="38.25" x14ac:dyDescent="0.2">
      <c r="A705" s="7">
        <v>692</v>
      </c>
      <c r="B705" s="22" t="s">
        <v>21</v>
      </c>
      <c r="C705" s="7">
        <v>1</v>
      </c>
      <c r="D705" s="36">
        <v>137799.2582271256</v>
      </c>
      <c r="E705" s="28" t="s">
        <v>550</v>
      </c>
      <c r="F705" s="11" t="s">
        <v>545</v>
      </c>
      <c r="G705" s="8"/>
      <c r="H705" s="8"/>
      <c r="I705" s="40"/>
      <c r="J705" s="41"/>
    </row>
    <row r="706" spans="1:10" ht="38.25" x14ac:dyDescent="0.2">
      <c r="A706" s="7">
        <v>693</v>
      </c>
      <c r="B706" s="22" t="s">
        <v>18</v>
      </c>
      <c r="C706" s="7">
        <v>3</v>
      </c>
      <c r="D706" s="36">
        <v>166581.61914446557</v>
      </c>
      <c r="E706" s="28" t="s">
        <v>551</v>
      </c>
      <c r="F706" s="11" t="s">
        <v>552</v>
      </c>
      <c r="G706" s="8"/>
      <c r="H706" s="8"/>
      <c r="I706" s="40"/>
      <c r="J706" s="41"/>
    </row>
    <row r="707" spans="1:10" ht="25.5" x14ac:dyDescent="0.2">
      <c r="A707" s="7">
        <v>694</v>
      </c>
      <c r="B707" s="22" t="s">
        <v>18</v>
      </c>
      <c r="C707" s="7">
        <v>2</v>
      </c>
      <c r="D707" s="36">
        <v>166581.61914446557</v>
      </c>
      <c r="E707" s="28" t="s">
        <v>553</v>
      </c>
      <c r="F707" s="11" t="s">
        <v>552</v>
      </c>
      <c r="G707" s="8"/>
      <c r="H707" s="8"/>
      <c r="I707" s="40"/>
      <c r="J707" s="41"/>
    </row>
    <row r="708" spans="1:10" ht="38.25" x14ac:dyDescent="0.2">
      <c r="A708" s="7">
        <v>695</v>
      </c>
      <c r="B708" s="22" t="s">
        <v>21</v>
      </c>
      <c r="C708" s="7">
        <v>1</v>
      </c>
      <c r="D708" s="36">
        <v>137799.2582271256</v>
      </c>
      <c r="E708" s="28" t="s">
        <v>550</v>
      </c>
      <c r="F708" s="11" t="s">
        <v>545</v>
      </c>
      <c r="G708" s="8"/>
      <c r="H708" s="8"/>
      <c r="I708" s="40"/>
      <c r="J708" s="41"/>
    </row>
    <row r="709" spans="1:10" ht="25.5" x14ac:dyDescent="0.2">
      <c r="A709" s="7">
        <v>696</v>
      </c>
      <c r="B709" s="22" t="s">
        <v>18</v>
      </c>
      <c r="C709" s="7">
        <v>2</v>
      </c>
      <c r="D709" s="36">
        <v>166581.61914446557</v>
      </c>
      <c r="E709" s="28" t="s">
        <v>554</v>
      </c>
      <c r="F709" s="11" t="s">
        <v>418</v>
      </c>
      <c r="G709" s="8"/>
      <c r="H709" s="8"/>
      <c r="I709" s="40"/>
      <c r="J709" s="41"/>
    </row>
    <row r="710" spans="1:10" ht="25.5" x14ac:dyDescent="0.2">
      <c r="A710" s="7">
        <v>697</v>
      </c>
      <c r="B710" s="22" t="s">
        <v>18</v>
      </c>
      <c r="C710" s="7">
        <v>2</v>
      </c>
      <c r="D710" s="36">
        <v>166581.61914446557</v>
      </c>
      <c r="E710" s="28" t="s">
        <v>555</v>
      </c>
      <c r="F710" s="11" t="s">
        <v>556</v>
      </c>
      <c r="G710" s="8"/>
      <c r="H710" s="8"/>
      <c r="I710" s="40"/>
      <c r="J710" s="41"/>
    </row>
    <row r="711" spans="1:10" ht="25.5" x14ac:dyDescent="0.2">
      <c r="A711" s="7">
        <v>698</v>
      </c>
      <c r="B711" s="22" t="s">
        <v>21</v>
      </c>
      <c r="C711" s="7">
        <v>4</v>
      </c>
      <c r="D711" s="36">
        <v>137799.2582271256</v>
      </c>
      <c r="E711" s="28" t="s">
        <v>316</v>
      </c>
      <c r="F711" s="11" t="s">
        <v>506</v>
      </c>
      <c r="G711" s="8"/>
      <c r="H711" s="8"/>
      <c r="I711" s="40"/>
      <c r="J711" s="41"/>
    </row>
    <row r="712" spans="1:10" ht="38.25" x14ac:dyDescent="0.2">
      <c r="A712" s="7">
        <v>699</v>
      </c>
      <c r="B712" s="22" t="s">
        <v>12</v>
      </c>
      <c r="C712" s="7">
        <v>1</v>
      </c>
      <c r="D712" s="36">
        <v>119202.76099170906</v>
      </c>
      <c r="E712" s="28" t="s">
        <v>546</v>
      </c>
      <c r="F712" s="11" t="s">
        <v>469</v>
      </c>
      <c r="G712" s="8"/>
      <c r="H712" s="8"/>
      <c r="I712" s="40"/>
      <c r="J712" s="41"/>
    </row>
    <row r="713" spans="1:10" ht="51" customHeight="1" x14ac:dyDescent="0.2">
      <c r="A713" s="7">
        <v>700</v>
      </c>
      <c r="B713" s="22" t="s">
        <v>49</v>
      </c>
      <c r="C713" s="7">
        <v>1</v>
      </c>
      <c r="D713" s="36">
        <v>73654.260342188136</v>
      </c>
      <c r="E713" s="28" t="s">
        <v>541</v>
      </c>
      <c r="F713" s="11" t="s">
        <v>557</v>
      </c>
      <c r="G713" s="8"/>
      <c r="H713" s="8"/>
      <c r="I713" s="40"/>
      <c r="J713" s="41"/>
    </row>
    <row r="714" spans="1:10" ht="38.25" x14ac:dyDescent="0.2">
      <c r="A714" s="7">
        <v>701</v>
      </c>
      <c r="B714" s="22" t="s">
        <v>38</v>
      </c>
      <c r="C714" s="7">
        <v>1</v>
      </c>
      <c r="D714" s="36">
        <v>131541.05310001154</v>
      </c>
      <c r="E714" s="28" t="s">
        <v>546</v>
      </c>
      <c r="F714" s="11" t="s">
        <v>558</v>
      </c>
      <c r="G714" s="8"/>
      <c r="H714" s="8"/>
      <c r="I714" s="40"/>
      <c r="J714" s="41"/>
    </row>
    <row r="715" spans="1:10" ht="38.25" x14ac:dyDescent="0.2">
      <c r="A715" s="7">
        <v>702</v>
      </c>
      <c r="B715" s="22" t="s">
        <v>18</v>
      </c>
      <c r="C715" s="7">
        <v>3</v>
      </c>
      <c r="D715" s="36">
        <v>166581.61914446557</v>
      </c>
      <c r="E715" s="28" t="s">
        <v>546</v>
      </c>
      <c r="F715" s="11" t="s">
        <v>552</v>
      </c>
      <c r="G715" s="8"/>
      <c r="H715" s="8"/>
      <c r="I715" s="40"/>
      <c r="J715" s="41"/>
    </row>
    <row r="716" spans="1:10" ht="25.5" x14ac:dyDescent="0.2">
      <c r="A716" s="7">
        <v>703</v>
      </c>
      <c r="B716" s="22" t="s">
        <v>18</v>
      </c>
      <c r="C716" s="7">
        <v>2</v>
      </c>
      <c r="D716" s="36">
        <v>166581.61914446557</v>
      </c>
      <c r="E716" s="28" t="s">
        <v>316</v>
      </c>
      <c r="F716" s="11" t="s">
        <v>559</v>
      </c>
      <c r="G716" s="8"/>
      <c r="H716" s="8"/>
      <c r="I716" s="40"/>
      <c r="J716" s="41"/>
    </row>
    <row r="717" spans="1:10" ht="38.25" x14ac:dyDescent="0.2">
      <c r="A717" s="7">
        <v>704</v>
      </c>
      <c r="B717" s="22" t="s">
        <v>18</v>
      </c>
      <c r="C717" s="7">
        <v>4</v>
      </c>
      <c r="D717" s="36">
        <v>166581.61914446557</v>
      </c>
      <c r="E717" s="28" t="s">
        <v>546</v>
      </c>
      <c r="F717" s="11" t="s">
        <v>552</v>
      </c>
      <c r="G717" s="8"/>
      <c r="H717" s="8"/>
      <c r="I717" s="40"/>
      <c r="J717" s="41"/>
    </row>
    <row r="718" spans="1:10" ht="25.5" x14ac:dyDescent="0.2">
      <c r="A718" s="7">
        <v>705</v>
      </c>
      <c r="B718" s="22" t="s">
        <v>206</v>
      </c>
      <c r="C718" s="7">
        <v>1</v>
      </c>
      <c r="D718" s="36">
        <v>288217.06460445467</v>
      </c>
      <c r="E718" s="28" t="s">
        <v>560</v>
      </c>
      <c r="F718" s="11" t="s">
        <v>561</v>
      </c>
      <c r="G718" s="8"/>
      <c r="H718" s="8"/>
      <c r="I718" s="40"/>
      <c r="J718" s="41"/>
    </row>
    <row r="719" spans="1:10" ht="25.5" customHeight="1" x14ac:dyDescent="0.2">
      <c r="A719" s="7">
        <v>706</v>
      </c>
      <c r="B719" s="22" t="s">
        <v>2</v>
      </c>
      <c r="C719" s="7">
        <v>1</v>
      </c>
      <c r="D719" s="36">
        <v>102847.98492618444</v>
      </c>
      <c r="E719" s="28" t="s">
        <v>562</v>
      </c>
      <c r="F719" s="11" t="s">
        <v>563</v>
      </c>
      <c r="G719" s="8"/>
      <c r="H719" s="8"/>
      <c r="I719" s="40"/>
      <c r="J719" s="41"/>
    </row>
    <row r="720" spans="1:10" ht="25.5" x14ac:dyDescent="0.2">
      <c r="A720" s="7">
        <v>707</v>
      </c>
      <c r="B720" s="22" t="s">
        <v>21</v>
      </c>
      <c r="C720" s="7">
        <v>4</v>
      </c>
      <c r="D720" s="36">
        <v>137799.2582271256</v>
      </c>
      <c r="E720" s="28" t="s">
        <v>316</v>
      </c>
      <c r="F720" s="11" t="s">
        <v>559</v>
      </c>
      <c r="G720" s="8"/>
      <c r="H720" s="8"/>
      <c r="I720" s="40"/>
      <c r="J720" s="41"/>
    </row>
    <row r="721" spans="1:10" ht="25.5" x14ac:dyDescent="0.2">
      <c r="A721" s="7">
        <v>708</v>
      </c>
      <c r="B721" s="22" t="s">
        <v>12</v>
      </c>
      <c r="C721" s="7">
        <v>1</v>
      </c>
      <c r="D721" s="36">
        <v>119202.76099170906</v>
      </c>
      <c r="E721" s="28" t="s">
        <v>564</v>
      </c>
      <c r="F721" s="11" t="s">
        <v>565</v>
      </c>
      <c r="G721" s="8"/>
      <c r="H721" s="8"/>
      <c r="I721" s="40"/>
      <c r="J721" s="41"/>
    </row>
    <row r="722" spans="1:10" ht="25.5" x14ac:dyDescent="0.2">
      <c r="A722" s="7">
        <v>709</v>
      </c>
      <c r="B722" s="22" t="s">
        <v>2</v>
      </c>
      <c r="C722" s="7">
        <v>1</v>
      </c>
      <c r="D722" s="36">
        <v>102847.98492618444</v>
      </c>
      <c r="E722" s="28" t="s">
        <v>564</v>
      </c>
      <c r="F722" s="11" t="s">
        <v>565</v>
      </c>
      <c r="G722" s="8"/>
      <c r="H722" s="8"/>
      <c r="I722" s="40"/>
      <c r="J722" s="41"/>
    </row>
    <row r="723" spans="1:10" ht="38.25" x14ac:dyDescent="0.2">
      <c r="A723" s="7">
        <v>710</v>
      </c>
      <c r="B723" s="22" t="s">
        <v>21</v>
      </c>
      <c r="C723" s="7">
        <v>1</v>
      </c>
      <c r="D723" s="36">
        <v>137799.2582271256</v>
      </c>
      <c r="E723" s="28" t="s">
        <v>546</v>
      </c>
      <c r="F723" s="11" t="s">
        <v>552</v>
      </c>
      <c r="G723" s="8"/>
      <c r="H723" s="8"/>
      <c r="I723" s="40"/>
      <c r="J723" s="41"/>
    </row>
    <row r="724" spans="1:10" ht="25.5" x14ac:dyDescent="0.2">
      <c r="A724" s="7">
        <v>711</v>
      </c>
      <c r="B724" s="22" t="s">
        <v>28</v>
      </c>
      <c r="C724" s="7">
        <v>1</v>
      </c>
      <c r="D724" s="36">
        <v>111714.40341281988</v>
      </c>
      <c r="E724" s="28" t="s">
        <v>321</v>
      </c>
      <c r="F724" s="11" t="s">
        <v>566</v>
      </c>
      <c r="G724" s="8"/>
      <c r="H724" s="8"/>
      <c r="I724" s="40"/>
      <c r="J724" s="41"/>
    </row>
    <row r="725" spans="1:10" ht="25.5" x14ac:dyDescent="0.2">
      <c r="A725" s="7">
        <v>712</v>
      </c>
      <c r="B725" s="22" t="s">
        <v>21</v>
      </c>
      <c r="C725" s="7">
        <v>1</v>
      </c>
      <c r="D725" s="36">
        <v>137799.2582271256</v>
      </c>
      <c r="E725" s="28" t="s">
        <v>321</v>
      </c>
      <c r="F725" s="11" t="s">
        <v>566</v>
      </c>
      <c r="G725" s="8"/>
      <c r="H725" s="8"/>
      <c r="I725" s="40"/>
      <c r="J725" s="41"/>
    </row>
    <row r="726" spans="1:10" ht="51" x14ac:dyDescent="0.2">
      <c r="A726" s="7">
        <v>713</v>
      </c>
      <c r="B726" s="22" t="s">
        <v>33</v>
      </c>
      <c r="C726" s="7">
        <v>2</v>
      </c>
      <c r="D726" s="36">
        <v>162191.81621103847</v>
      </c>
      <c r="E726" s="28" t="s">
        <v>567</v>
      </c>
      <c r="F726" s="11" t="s">
        <v>568</v>
      </c>
      <c r="G726" s="8"/>
      <c r="H726" s="8"/>
      <c r="I726" s="40"/>
      <c r="J726" s="41"/>
    </row>
    <row r="727" spans="1:10" ht="38.25" x14ac:dyDescent="0.2">
      <c r="A727" s="7">
        <v>714</v>
      </c>
      <c r="B727" s="22" t="s">
        <v>25</v>
      </c>
      <c r="C727" s="7">
        <v>1</v>
      </c>
      <c r="D727" s="36">
        <v>157350.93797324286</v>
      </c>
      <c r="E727" s="28" t="s">
        <v>546</v>
      </c>
      <c r="F727" s="11" t="s">
        <v>569</v>
      </c>
      <c r="G727" s="8"/>
      <c r="H727" s="8"/>
      <c r="I727" s="40"/>
      <c r="J727" s="41"/>
    </row>
    <row r="728" spans="1:10" ht="38.25" x14ac:dyDescent="0.2">
      <c r="A728" s="7">
        <v>715</v>
      </c>
      <c r="B728" s="22" t="s">
        <v>17</v>
      </c>
      <c r="C728" s="7">
        <v>1</v>
      </c>
      <c r="D728" s="36">
        <v>124986.49851328097</v>
      </c>
      <c r="E728" s="28" t="s">
        <v>570</v>
      </c>
      <c r="F728" s="11" t="s">
        <v>571</v>
      </c>
      <c r="G728" s="8"/>
      <c r="H728" s="8"/>
      <c r="I728" s="40"/>
      <c r="J728" s="41"/>
    </row>
    <row r="729" spans="1:10" ht="76.5" x14ac:dyDescent="0.2">
      <c r="A729" s="7">
        <v>716</v>
      </c>
      <c r="B729" s="22" t="s">
        <v>31</v>
      </c>
      <c r="C729" s="7">
        <v>1</v>
      </c>
      <c r="D729" s="36">
        <v>111714.68562849594</v>
      </c>
      <c r="E729" s="28" t="s">
        <v>572</v>
      </c>
      <c r="F729" s="11" t="s">
        <v>573</v>
      </c>
      <c r="G729" s="8"/>
      <c r="H729" s="8"/>
      <c r="I729" s="40"/>
      <c r="J729" s="41"/>
    </row>
    <row r="730" spans="1:10" ht="38.25" x14ac:dyDescent="0.2">
      <c r="A730" s="7">
        <v>717</v>
      </c>
      <c r="B730" s="22" t="s">
        <v>2</v>
      </c>
      <c r="C730" s="7">
        <v>1</v>
      </c>
      <c r="D730" s="36">
        <v>102847.98492618444</v>
      </c>
      <c r="E730" s="28" t="s">
        <v>546</v>
      </c>
      <c r="F730" s="11" t="s">
        <v>574</v>
      </c>
      <c r="G730" s="8"/>
      <c r="H730" s="8"/>
      <c r="I730" s="40"/>
      <c r="J730" s="41"/>
    </row>
    <row r="731" spans="1:10" ht="25.5" x14ac:dyDescent="0.2">
      <c r="A731" s="7">
        <v>718</v>
      </c>
      <c r="B731" s="22" t="s">
        <v>357</v>
      </c>
      <c r="C731" s="7">
        <v>1</v>
      </c>
      <c r="D731" s="36">
        <v>123228.87295681906</v>
      </c>
      <c r="E731" s="28" t="s">
        <v>575</v>
      </c>
      <c r="F731" s="11" t="s">
        <v>576</v>
      </c>
      <c r="G731" s="8"/>
      <c r="H731" s="8"/>
      <c r="I731" s="40"/>
      <c r="J731" s="41"/>
    </row>
    <row r="732" spans="1:10" ht="51" x14ac:dyDescent="0.2">
      <c r="A732" s="7">
        <v>719</v>
      </c>
      <c r="B732" s="22" t="s">
        <v>208</v>
      </c>
      <c r="C732" s="7">
        <v>1</v>
      </c>
      <c r="D732" s="36">
        <v>51526.224500000011</v>
      </c>
      <c r="E732" s="28" t="s">
        <v>577</v>
      </c>
      <c r="F732" s="11" t="s">
        <v>517</v>
      </c>
      <c r="G732" s="8"/>
      <c r="H732" s="8"/>
      <c r="I732" s="40"/>
      <c r="J732" s="41"/>
    </row>
    <row r="733" spans="1:10" ht="25.5" x14ac:dyDescent="0.2">
      <c r="A733" s="7">
        <v>720</v>
      </c>
      <c r="B733" s="22" t="s">
        <v>50</v>
      </c>
      <c r="C733" s="7">
        <v>1</v>
      </c>
      <c r="D733" s="36">
        <v>171160.4301929936</v>
      </c>
      <c r="E733" s="28" t="s">
        <v>316</v>
      </c>
      <c r="F733" s="11" t="s">
        <v>578</v>
      </c>
      <c r="G733" s="8"/>
      <c r="H733" s="8"/>
      <c r="I733" s="40"/>
      <c r="J733" s="41"/>
    </row>
    <row r="734" spans="1:10" ht="38.25" x14ac:dyDescent="0.2">
      <c r="A734" s="7">
        <v>721</v>
      </c>
      <c r="B734" s="22" t="s">
        <v>31</v>
      </c>
      <c r="C734" s="7">
        <v>1</v>
      </c>
      <c r="D734" s="36">
        <v>111714.68562849594</v>
      </c>
      <c r="E734" s="28" t="s">
        <v>579</v>
      </c>
      <c r="F734" s="11" t="s">
        <v>580</v>
      </c>
      <c r="G734" s="8"/>
      <c r="H734" s="8"/>
      <c r="I734" s="40"/>
      <c r="J734" s="41"/>
    </row>
    <row r="735" spans="1:10" ht="51" x14ac:dyDescent="0.2">
      <c r="A735" s="7">
        <v>722</v>
      </c>
      <c r="B735" s="22" t="s">
        <v>19</v>
      </c>
      <c r="C735" s="7">
        <v>1</v>
      </c>
      <c r="D735" s="36">
        <v>118432.48038641107</v>
      </c>
      <c r="E735" s="28" t="s">
        <v>581</v>
      </c>
      <c r="F735" s="11" t="s">
        <v>582</v>
      </c>
      <c r="G735" s="8"/>
      <c r="H735" s="8"/>
      <c r="I735" s="40"/>
      <c r="J735" s="41"/>
    </row>
    <row r="736" spans="1:10" ht="38.25" x14ac:dyDescent="0.2">
      <c r="A736" s="7">
        <v>723</v>
      </c>
      <c r="B736" s="22" t="s">
        <v>12</v>
      </c>
      <c r="C736" s="7">
        <v>1</v>
      </c>
      <c r="D736" s="36">
        <v>119202.76099170906</v>
      </c>
      <c r="E736" s="28" t="s">
        <v>583</v>
      </c>
      <c r="F736" s="11" t="s">
        <v>584</v>
      </c>
      <c r="G736" s="8"/>
      <c r="H736" s="8"/>
      <c r="I736" s="40"/>
      <c r="J736" s="41"/>
    </row>
    <row r="737" spans="1:10" ht="25.5" x14ac:dyDescent="0.2">
      <c r="A737" s="7">
        <v>724</v>
      </c>
      <c r="B737" s="22" t="s">
        <v>2</v>
      </c>
      <c r="C737" s="7">
        <v>1</v>
      </c>
      <c r="D737" s="36">
        <v>102847.98492618444</v>
      </c>
      <c r="E737" s="28" t="s">
        <v>275</v>
      </c>
      <c r="F737" s="11" t="s">
        <v>585</v>
      </c>
      <c r="G737" s="8"/>
      <c r="H737" s="8"/>
      <c r="I737" s="40"/>
      <c r="J737" s="41"/>
    </row>
    <row r="738" spans="1:10" ht="38.25" x14ac:dyDescent="0.2">
      <c r="A738" s="7">
        <v>725</v>
      </c>
      <c r="B738" s="22" t="s">
        <v>2</v>
      </c>
      <c r="C738" s="7">
        <v>1</v>
      </c>
      <c r="D738" s="36">
        <v>102847.98492618444</v>
      </c>
      <c r="E738" s="28" t="s">
        <v>546</v>
      </c>
      <c r="F738" s="11" t="s">
        <v>586</v>
      </c>
      <c r="G738" s="8"/>
      <c r="H738" s="8"/>
      <c r="I738" s="40"/>
      <c r="J738" s="41"/>
    </row>
    <row r="739" spans="1:10" ht="38.25" x14ac:dyDescent="0.2">
      <c r="A739" s="7">
        <v>726</v>
      </c>
      <c r="B739" s="22" t="s">
        <v>21</v>
      </c>
      <c r="C739" s="7">
        <v>1</v>
      </c>
      <c r="D739" s="36">
        <v>137799.2582271256</v>
      </c>
      <c r="E739" s="28" t="s">
        <v>587</v>
      </c>
      <c r="F739" s="11" t="s">
        <v>568</v>
      </c>
      <c r="G739" s="8"/>
      <c r="H739" s="8"/>
      <c r="I739" s="40"/>
      <c r="J739" s="41"/>
    </row>
    <row r="740" spans="1:10" ht="51" x14ac:dyDescent="0.2">
      <c r="A740" s="7">
        <v>727</v>
      </c>
      <c r="B740" s="22" t="s">
        <v>21</v>
      </c>
      <c r="C740" s="7">
        <v>2</v>
      </c>
      <c r="D740" s="36">
        <v>137799.2582271256</v>
      </c>
      <c r="E740" s="28" t="s">
        <v>581</v>
      </c>
      <c r="F740" s="11" t="s">
        <v>582</v>
      </c>
      <c r="G740" s="8"/>
      <c r="H740" s="8"/>
      <c r="I740" s="40"/>
      <c r="J740" s="41"/>
    </row>
    <row r="741" spans="1:10" ht="51" x14ac:dyDescent="0.2">
      <c r="A741" s="7">
        <v>728</v>
      </c>
      <c r="B741" s="22" t="s">
        <v>209</v>
      </c>
      <c r="C741" s="7">
        <v>2</v>
      </c>
      <c r="D741" s="36">
        <v>76272.093100000013</v>
      </c>
      <c r="E741" s="28" t="s">
        <v>588</v>
      </c>
      <c r="F741" s="11" t="s">
        <v>589</v>
      </c>
      <c r="G741" s="8"/>
      <c r="H741" s="8"/>
      <c r="I741" s="40"/>
      <c r="J741" s="41"/>
    </row>
    <row r="742" spans="1:10" ht="25.5" x14ac:dyDescent="0.2">
      <c r="A742" s="7">
        <v>729</v>
      </c>
      <c r="B742" s="22" t="s">
        <v>357</v>
      </c>
      <c r="C742" s="7">
        <v>2</v>
      </c>
      <c r="D742" s="36">
        <v>123228.87295681906</v>
      </c>
      <c r="E742" s="28" t="s">
        <v>590</v>
      </c>
      <c r="F742" s="11" t="s">
        <v>591</v>
      </c>
      <c r="G742" s="8"/>
      <c r="H742" s="8"/>
      <c r="I742" s="40"/>
      <c r="J742" s="41"/>
    </row>
    <row r="743" spans="1:10" ht="38.25" x14ac:dyDescent="0.2">
      <c r="A743" s="7">
        <v>730</v>
      </c>
      <c r="B743" s="22" t="s">
        <v>358</v>
      </c>
      <c r="C743" s="7">
        <v>1</v>
      </c>
      <c r="D743" s="36">
        <v>51526.224500000011</v>
      </c>
      <c r="E743" s="28" t="s">
        <v>546</v>
      </c>
      <c r="F743" s="11" t="s">
        <v>565</v>
      </c>
      <c r="G743" s="8"/>
      <c r="H743" s="8"/>
      <c r="I743" s="40"/>
      <c r="J743" s="41"/>
    </row>
    <row r="744" spans="1:10" ht="38.25" customHeight="1" x14ac:dyDescent="0.2">
      <c r="A744" s="7">
        <v>731</v>
      </c>
      <c r="B744" s="22" t="s">
        <v>18</v>
      </c>
      <c r="C744" s="7">
        <v>1</v>
      </c>
      <c r="D744" s="36">
        <v>166581.61914446557</v>
      </c>
      <c r="E744" s="28" t="s">
        <v>592</v>
      </c>
      <c r="F744" s="11" t="s">
        <v>589</v>
      </c>
      <c r="G744" s="8"/>
      <c r="H744" s="8"/>
      <c r="I744" s="40"/>
      <c r="J744" s="41"/>
    </row>
    <row r="745" spans="1:10" ht="38.25" x14ac:dyDescent="0.2">
      <c r="A745" s="7">
        <v>732</v>
      </c>
      <c r="B745" s="22" t="s">
        <v>18</v>
      </c>
      <c r="C745" s="7">
        <v>2</v>
      </c>
      <c r="D745" s="36">
        <v>166581.61914446557</v>
      </c>
      <c r="E745" s="28" t="s">
        <v>546</v>
      </c>
      <c r="F745" s="11" t="s">
        <v>593</v>
      </c>
      <c r="G745" s="8"/>
      <c r="H745" s="8"/>
      <c r="I745" s="40"/>
      <c r="J745" s="41"/>
    </row>
    <row r="746" spans="1:10" ht="38.25" x14ac:dyDescent="0.2">
      <c r="A746" s="7">
        <v>733</v>
      </c>
      <c r="B746" s="22" t="s">
        <v>18</v>
      </c>
      <c r="C746" s="7">
        <v>6</v>
      </c>
      <c r="D746" s="36">
        <v>166581.61914446557</v>
      </c>
      <c r="E746" s="28" t="s">
        <v>546</v>
      </c>
      <c r="F746" s="11" t="s">
        <v>594</v>
      </c>
      <c r="G746" s="8"/>
      <c r="H746" s="8"/>
      <c r="I746" s="40"/>
      <c r="J746" s="41"/>
    </row>
    <row r="747" spans="1:10" ht="38.25" x14ac:dyDescent="0.2">
      <c r="A747" s="7">
        <v>734</v>
      </c>
      <c r="B747" s="22" t="s">
        <v>18</v>
      </c>
      <c r="C747" s="7">
        <v>1</v>
      </c>
      <c r="D747" s="36">
        <v>166581.61914446557</v>
      </c>
      <c r="E747" s="28" t="s">
        <v>546</v>
      </c>
      <c r="F747" s="11" t="s">
        <v>595</v>
      </c>
      <c r="G747" s="8"/>
      <c r="H747" s="8"/>
      <c r="I747" s="40"/>
      <c r="J747" s="41"/>
    </row>
    <row r="748" spans="1:10" ht="25.5" x14ac:dyDescent="0.2">
      <c r="A748" s="7">
        <v>735</v>
      </c>
      <c r="B748" s="22" t="s">
        <v>21</v>
      </c>
      <c r="C748" s="7">
        <v>1</v>
      </c>
      <c r="D748" s="36">
        <v>137799.2582271256</v>
      </c>
      <c r="E748" s="28" t="s">
        <v>219</v>
      </c>
      <c r="F748" s="11" t="s">
        <v>596</v>
      </c>
      <c r="G748" s="8"/>
      <c r="H748" s="8"/>
      <c r="I748" s="40"/>
      <c r="J748" s="41"/>
    </row>
    <row r="749" spans="1:10" ht="38.25" x14ac:dyDescent="0.2">
      <c r="A749" s="7">
        <v>736</v>
      </c>
      <c r="B749" s="22" t="s">
        <v>30</v>
      </c>
      <c r="C749" s="7">
        <v>1</v>
      </c>
      <c r="D749" s="36">
        <v>132424.05671015487</v>
      </c>
      <c r="E749" s="28" t="s">
        <v>601</v>
      </c>
      <c r="F749" s="11" t="s">
        <v>602</v>
      </c>
      <c r="G749" s="8"/>
      <c r="H749" s="8"/>
      <c r="I749" s="40"/>
      <c r="J749" s="41"/>
    </row>
    <row r="750" spans="1:10" ht="38.25" x14ac:dyDescent="0.2">
      <c r="A750" s="7">
        <v>737</v>
      </c>
      <c r="B750" s="22" t="s">
        <v>208</v>
      </c>
      <c r="C750" s="7">
        <v>1</v>
      </c>
      <c r="D750" s="36">
        <v>51526.224500000011</v>
      </c>
      <c r="E750" s="28" t="s">
        <v>603</v>
      </c>
      <c r="F750" s="11" t="s">
        <v>604</v>
      </c>
      <c r="G750" s="8"/>
      <c r="H750" s="8"/>
      <c r="I750" s="40"/>
      <c r="J750" s="41"/>
    </row>
    <row r="751" spans="1:10" ht="38.25" x14ac:dyDescent="0.2">
      <c r="A751" s="47">
        <v>738</v>
      </c>
      <c r="B751" s="46" t="s">
        <v>207</v>
      </c>
      <c r="C751" s="47">
        <v>1</v>
      </c>
      <c r="D751" s="48">
        <v>57960.5625</v>
      </c>
      <c r="E751" s="49" t="s">
        <v>606</v>
      </c>
      <c r="F751" s="50" t="s">
        <v>557</v>
      </c>
      <c r="G751" s="8"/>
      <c r="H751" s="8"/>
      <c r="I751" s="40"/>
      <c r="J751" s="41"/>
    </row>
    <row r="752" spans="1:10" ht="38.25" x14ac:dyDescent="0.2">
      <c r="A752" s="47">
        <v>739</v>
      </c>
      <c r="B752" s="46" t="s">
        <v>21</v>
      </c>
      <c r="C752" s="47">
        <v>1</v>
      </c>
      <c r="D752" s="48">
        <v>137799.2582271256</v>
      </c>
      <c r="E752" s="49" t="s">
        <v>543</v>
      </c>
      <c r="F752" s="50" t="s">
        <v>607</v>
      </c>
      <c r="G752" s="8"/>
      <c r="H752" s="8"/>
      <c r="I752" s="40"/>
      <c r="J752" s="41"/>
    </row>
    <row r="753" spans="1:10" ht="38.25" x14ac:dyDescent="0.2">
      <c r="A753" s="47">
        <v>740</v>
      </c>
      <c r="B753" s="46" t="s">
        <v>21</v>
      </c>
      <c r="C753" s="47">
        <v>1</v>
      </c>
      <c r="D753" s="48">
        <v>137799.2582271256</v>
      </c>
      <c r="E753" s="49" t="s">
        <v>543</v>
      </c>
      <c r="F753" s="50" t="s">
        <v>608</v>
      </c>
      <c r="G753" s="8"/>
      <c r="H753" s="8"/>
      <c r="I753" s="40"/>
      <c r="J753" s="41"/>
    </row>
    <row r="756" spans="1:10" ht="13.5" thickBot="1" x14ac:dyDescent="0.25">
      <c r="C756" s="15">
        <f>SUM(C14:C755)</f>
        <v>845</v>
      </c>
    </row>
    <row r="757" spans="1:10" ht="13.5" thickTop="1" x14ac:dyDescent="0.2">
      <c r="E757" s="1"/>
    </row>
    <row r="758" spans="1:10" x14ac:dyDescent="0.2">
      <c r="E758" s="1" t="s">
        <v>10</v>
      </c>
    </row>
    <row r="759" spans="1:10" x14ac:dyDescent="0.2">
      <c r="E759" s="1"/>
    </row>
    <row r="760" spans="1:10" x14ac:dyDescent="0.2">
      <c r="B760" s="1" t="s">
        <v>4</v>
      </c>
      <c r="C760" s="23" t="s">
        <v>5</v>
      </c>
      <c r="E760" s="1"/>
      <c r="F760" s="1" t="s">
        <v>7</v>
      </c>
      <c r="G760" s="23" t="s">
        <v>5</v>
      </c>
    </row>
    <row r="761" spans="1:10" x14ac:dyDescent="0.2">
      <c r="E761" s="1"/>
    </row>
    <row r="762" spans="1:10" x14ac:dyDescent="0.2">
      <c r="B762" s="20"/>
      <c r="C762" s="21"/>
      <c r="E762" s="1"/>
      <c r="F762" s="20"/>
      <c r="G762" s="21"/>
    </row>
    <row r="763" spans="1:10" x14ac:dyDescent="0.2">
      <c r="E763" s="1"/>
    </row>
    <row r="764" spans="1:10" x14ac:dyDescent="0.2">
      <c r="E764" s="1"/>
    </row>
    <row r="765" spans="1:10" x14ac:dyDescent="0.2">
      <c r="E765" s="1"/>
    </row>
    <row r="766" spans="1:10" x14ac:dyDescent="0.2">
      <c r="B766" s="1" t="s">
        <v>6</v>
      </c>
      <c r="C766" s="23" t="s">
        <v>5</v>
      </c>
      <c r="E766" s="1"/>
      <c r="F766" s="1" t="s">
        <v>356</v>
      </c>
      <c r="G766" s="23" t="s">
        <v>5</v>
      </c>
    </row>
    <row r="767" spans="1:10" x14ac:dyDescent="0.2">
      <c r="E767" s="1"/>
    </row>
    <row r="768" spans="1:10" x14ac:dyDescent="0.2">
      <c r="B768" s="33"/>
      <c r="C768" s="33"/>
      <c r="F768" s="4"/>
      <c r="G768" s="4"/>
    </row>
  </sheetData>
  <autoFilter ref="A13:J13" xr:uid="{00000000-0001-0000-0000-000000000000}">
    <filterColumn colId="8" showButton="0"/>
  </autoFilter>
  <mergeCells count="696">
    <mergeCell ref="I692:J692"/>
    <mergeCell ref="I693:J693"/>
    <mergeCell ref="I694:J694"/>
    <mergeCell ref="I695:J695"/>
    <mergeCell ref="I751:J751"/>
    <mergeCell ref="I752:J752"/>
    <mergeCell ref="I753:J753"/>
    <mergeCell ref="I634:J634"/>
    <mergeCell ref="I635:J635"/>
    <mergeCell ref="I636:J636"/>
    <mergeCell ref="I637:J637"/>
    <mergeCell ref="I749:J749"/>
    <mergeCell ref="I750:J750"/>
    <mergeCell ref="I668:J668"/>
    <mergeCell ref="I669:J669"/>
    <mergeCell ref="I670:J670"/>
    <mergeCell ref="I671:J671"/>
    <mergeCell ref="I672:J672"/>
    <mergeCell ref="I673:J673"/>
    <mergeCell ref="I674:J674"/>
    <mergeCell ref="I675:J675"/>
    <mergeCell ref="I682:J682"/>
    <mergeCell ref="I683:J683"/>
    <mergeCell ref="I684:J684"/>
    <mergeCell ref="I685:J685"/>
    <mergeCell ref="I686:J686"/>
    <mergeCell ref="I687:J687"/>
    <mergeCell ref="I688:J688"/>
    <mergeCell ref="I689:J689"/>
    <mergeCell ref="I690:J690"/>
    <mergeCell ref="I691:J691"/>
    <mergeCell ref="I641:J641"/>
    <mergeCell ref="I642:J642"/>
    <mergeCell ref="I643:J643"/>
    <mergeCell ref="I644:J644"/>
    <mergeCell ref="I645:J645"/>
    <mergeCell ref="I646:J646"/>
    <mergeCell ref="I647:J647"/>
    <mergeCell ref="I648:J648"/>
    <mergeCell ref="I649:J649"/>
    <mergeCell ref="I667:J667"/>
    <mergeCell ref="I650:J650"/>
    <mergeCell ref="I651:J651"/>
    <mergeCell ref="I652:J652"/>
    <mergeCell ref="I653:J653"/>
    <mergeCell ref="I654:J654"/>
    <mergeCell ref="I655:J655"/>
    <mergeCell ref="I656:J656"/>
    <mergeCell ref="I657:J657"/>
    <mergeCell ref="I658:J658"/>
    <mergeCell ref="I659:J659"/>
    <mergeCell ref="I660:J660"/>
    <mergeCell ref="I661:J661"/>
    <mergeCell ref="I662:J662"/>
    <mergeCell ref="I663:J663"/>
    <mergeCell ref="I664:J664"/>
    <mergeCell ref="I665:J665"/>
    <mergeCell ref="I666:J666"/>
    <mergeCell ref="I623:J623"/>
    <mergeCell ref="I620:J620"/>
    <mergeCell ref="I621:J621"/>
    <mergeCell ref="I633:J633"/>
    <mergeCell ref="I615:J615"/>
    <mergeCell ref="I616:J616"/>
    <mergeCell ref="I617:J617"/>
    <mergeCell ref="I618:J618"/>
    <mergeCell ref="I619:J619"/>
    <mergeCell ref="I566:J566"/>
    <mergeCell ref="I567:J567"/>
    <mergeCell ref="I568:J568"/>
    <mergeCell ref="I534:J534"/>
    <mergeCell ref="I544:J544"/>
    <mergeCell ref="I545:J545"/>
    <mergeCell ref="I535:J535"/>
    <mergeCell ref="I536:J536"/>
    <mergeCell ref="I537:J537"/>
    <mergeCell ref="I538:J538"/>
    <mergeCell ref="I539:J539"/>
    <mergeCell ref="I540:J540"/>
    <mergeCell ref="I541:J541"/>
    <mergeCell ref="I542:J542"/>
    <mergeCell ref="I543:J543"/>
    <mergeCell ref="I546:J546"/>
    <mergeCell ref="I547:J547"/>
    <mergeCell ref="I505:J505"/>
    <mergeCell ref="I506:J506"/>
    <mergeCell ref="I507:J507"/>
    <mergeCell ref="I508:J508"/>
    <mergeCell ref="I509:J509"/>
    <mergeCell ref="I510:J510"/>
    <mergeCell ref="I511:J511"/>
    <mergeCell ref="I512:J512"/>
    <mergeCell ref="I533:J533"/>
    <mergeCell ref="I496:J496"/>
    <mergeCell ref="I497:J497"/>
    <mergeCell ref="I498:J498"/>
    <mergeCell ref="I499:J499"/>
    <mergeCell ref="I500:J500"/>
    <mergeCell ref="I501:J501"/>
    <mergeCell ref="I502:J502"/>
    <mergeCell ref="I503:J503"/>
    <mergeCell ref="I504:J504"/>
    <mergeCell ref="I487:J487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43:J443"/>
    <mergeCell ref="I444:J444"/>
    <mergeCell ref="I445:J445"/>
    <mergeCell ref="I446:J446"/>
    <mergeCell ref="I447:J447"/>
    <mergeCell ref="I448:J448"/>
    <mergeCell ref="I449:J449"/>
    <mergeCell ref="I450:J450"/>
    <mergeCell ref="I451:J451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84:J484"/>
    <mergeCell ref="I485:J485"/>
    <mergeCell ref="I486:J486"/>
    <mergeCell ref="I204:J204"/>
    <mergeCell ref="I205:J205"/>
    <mergeCell ref="I206:J206"/>
    <mergeCell ref="I207:J207"/>
    <mergeCell ref="I428:J428"/>
    <mergeCell ref="I429:J429"/>
    <mergeCell ref="I208:J208"/>
    <mergeCell ref="I209:J209"/>
    <mergeCell ref="I210:J210"/>
    <mergeCell ref="I211:J211"/>
    <mergeCell ref="I212:J212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13:J213"/>
    <mergeCell ref="I214:J214"/>
    <mergeCell ref="I215:J215"/>
    <mergeCell ref="I430:J430"/>
    <mergeCell ref="I431:J431"/>
    <mergeCell ref="I432:J432"/>
    <mergeCell ref="I433:J433"/>
    <mergeCell ref="I434:J434"/>
    <mergeCell ref="I435:J435"/>
    <mergeCell ref="I226:J226"/>
    <mergeCell ref="I227:J227"/>
    <mergeCell ref="I228:J228"/>
    <mergeCell ref="I229:J229"/>
    <mergeCell ref="I230:J230"/>
    <mergeCell ref="I231:J231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436:J436"/>
    <mergeCell ref="I437:J437"/>
    <mergeCell ref="I438:J438"/>
    <mergeCell ref="I439:J439"/>
    <mergeCell ref="I440:J440"/>
    <mergeCell ref="I441:J441"/>
    <mergeCell ref="I442:J442"/>
    <mergeCell ref="I482:J482"/>
    <mergeCell ref="I483:J483"/>
    <mergeCell ref="I479:J479"/>
    <mergeCell ref="I480:J480"/>
    <mergeCell ref="I481:J481"/>
    <mergeCell ref="I461:J461"/>
    <mergeCell ref="I462:J462"/>
    <mergeCell ref="I463:J463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194:J194"/>
    <mergeCell ref="I195:J195"/>
    <mergeCell ref="I196:J196"/>
    <mergeCell ref="I197:J197"/>
    <mergeCell ref="I199:J199"/>
    <mergeCell ref="I200:J200"/>
    <mergeCell ref="I201:J201"/>
    <mergeCell ref="I202:J202"/>
    <mergeCell ref="I203:J203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:J14"/>
    <mergeCell ref="I15:J15"/>
    <mergeCell ref="I16:J16"/>
    <mergeCell ref="I17:J17"/>
    <mergeCell ref="I18:J18"/>
    <mergeCell ref="I19:J19"/>
    <mergeCell ref="I20:J20"/>
    <mergeCell ref="I21:J21"/>
    <mergeCell ref="I124:J124"/>
    <mergeCell ref="I22:J22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3:J23"/>
    <mergeCell ref="I24:J24"/>
    <mergeCell ref="I25:J25"/>
    <mergeCell ref="I26:J2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27:J27"/>
    <mergeCell ref="I28:J28"/>
    <mergeCell ref="I44:J44"/>
    <mergeCell ref="I45:J45"/>
    <mergeCell ref="I46:J46"/>
    <mergeCell ref="I48:J48"/>
    <mergeCell ref="I49:J49"/>
    <mergeCell ref="I39:J39"/>
    <mergeCell ref="I40:J40"/>
    <mergeCell ref="I41:J41"/>
    <mergeCell ref="I42:J42"/>
    <mergeCell ref="I43:J43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75:J75"/>
    <mergeCell ref="I76:J76"/>
    <mergeCell ref="I77:J77"/>
    <mergeCell ref="I78:J78"/>
    <mergeCell ref="I79:J79"/>
    <mergeCell ref="I70:J70"/>
    <mergeCell ref="I71:J71"/>
    <mergeCell ref="I72:J72"/>
    <mergeCell ref="I73:J73"/>
    <mergeCell ref="I74:J74"/>
    <mergeCell ref="I85:J85"/>
    <mergeCell ref="I86:J86"/>
    <mergeCell ref="I87:J87"/>
    <mergeCell ref="I89:J89"/>
    <mergeCell ref="I90:J90"/>
    <mergeCell ref="I80:J80"/>
    <mergeCell ref="I81:J81"/>
    <mergeCell ref="I82:J82"/>
    <mergeCell ref="I83:J83"/>
    <mergeCell ref="I84:J84"/>
    <mergeCell ref="I96:J96"/>
    <mergeCell ref="I97:J97"/>
    <mergeCell ref="I98:J98"/>
    <mergeCell ref="I99:J99"/>
    <mergeCell ref="I100:J100"/>
    <mergeCell ref="I91:J91"/>
    <mergeCell ref="I92:J92"/>
    <mergeCell ref="I93:J93"/>
    <mergeCell ref="I94:J94"/>
    <mergeCell ref="I95:J95"/>
    <mergeCell ref="I106:J106"/>
    <mergeCell ref="I107:J107"/>
    <mergeCell ref="I108:J108"/>
    <mergeCell ref="I109:J109"/>
    <mergeCell ref="I110:J110"/>
    <mergeCell ref="I101:J101"/>
    <mergeCell ref="I102:J102"/>
    <mergeCell ref="I103:J103"/>
    <mergeCell ref="I104:J104"/>
    <mergeCell ref="I105:J105"/>
    <mergeCell ref="I116:J116"/>
    <mergeCell ref="I117:J117"/>
    <mergeCell ref="I118:J118"/>
    <mergeCell ref="I119:J119"/>
    <mergeCell ref="I120:J120"/>
    <mergeCell ref="I111:J111"/>
    <mergeCell ref="I112:J112"/>
    <mergeCell ref="I113:J113"/>
    <mergeCell ref="I114:J114"/>
    <mergeCell ref="I115:J115"/>
    <mergeCell ref="I121:J121"/>
    <mergeCell ref="I122:J122"/>
    <mergeCell ref="I123:J123"/>
    <mergeCell ref="I548:J548"/>
    <mergeCell ref="I549:J549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232:J232"/>
    <mergeCell ref="I233:J233"/>
    <mergeCell ref="I234:J234"/>
    <mergeCell ref="I235:J235"/>
    <mergeCell ref="I236:J236"/>
    <mergeCell ref="I249:J249"/>
    <mergeCell ref="I250:J250"/>
    <mergeCell ref="I251:J251"/>
    <mergeCell ref="I252:J252"/>
    <mergeCell ref="I253:J253"/>
    <mergeCell ref="I254:J254"/>
    <mergeCell ref="I264:J26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91:J391"/>
    <mergeCell ref="I392:J392"/>
    <mergeCell ref="I393:J393"/>
    <mergeCell ref="I394:J394"/>
    <mergeCell ref="I626:J626"/>
    <mergeCell ref="I627:J627"/>
    <mergeCell ref="I628:J628"/>
    <mergeCell ref="I629:J629"/>
    <mergeCell ref="I563:J563"/>
    <mergeCell ref="I564:J564"/>
    <mergeCell ref="I555:J555"/>
    <mergeCell ref="I556:J556"/>
    <mergeCell ref="I557:J557"/>
    <mergeCell ref="I558:J558"/>
    <mergeCell ref="I561:J561"/>
    <mergeCell ref="I562:J562"/>
    <mergeCell ref="I595:J595"/>
    <mergeCell ref="I596:J596"/>
    <mergeCell ref="I426:J426"/>
    <mergeCell ref="I427:J427"/>
    <mergeCell ref="I559:J559"/>
    <mergeCell ref="I570:J570"/>
    <mergeCell ref="I571:J571"/>
    <mergeCell ref="I599:J599"/>
    <mergeCell ref="I583:J583"/>
    <mergeCell ref="I585:J585"/>
    <mergeCell ref="I586:J586"/>
    <mergeCell ref="I587:J587"/>
    <mergeCell ref="I550:J550"/>
    <mergeCell ref="I551:J551"/>
    <mergeCell ref="I552:J552"/>
    <mergeCell ref="I553:J553"/>
    <mergeCell ref="I554:J554"/>
    <mergeCell ref="I560:J560"/>
    <mergeCell ref="I580:J580"/>
    <mergeCell ref="I581:J581"/>
    <mergeCell ref="I582:J582"/>
    <mergeCell ref="I575:J575"/>
    <mergeCell ref="I584:J584"/>
    <mergeCell ref="I576:J576"/>
    <mergeCell ref="I577:J577"/>
    <mergeCell ref="I569:J569"/>
    <mergeCell ref="I579:J579"/>
    <mergeCell ref="I578:J578"/>
    <mergeCell ref="I574:J574"/>
    <mergeCell ref="I572:J572"/>
    <mergeCell ref="I573:J573"/>
    <mergeCell ref="I565:J565"/>
    <mergeCell ref="I600:J600"/>
    <mergeCell ref="I601:J601"/>
    <mergeCell ref="I602:J602"/>
    <mergeCell ref="I603:J603"/>
    <mergeCell ref="I604:J604"/>
    <mergeCell ref="I605:J605"/>
    <mergeCell ref="I588:J588"/>
    <mergeCell ref="I589:J589"/>
    <mergeCell ref="I590:J590"/>
    <mergeCell ref="I591:J591"/>
    <mergeCell ref="I592:J592"/>
    <mergeCell ref="I593:J593"/>
    <mergeCell ref="I594:J594"/>
    <mergeCell ref="I597:J597"/>
    <mergeCell ref="I598:J598"/>
    <mergeCell ref="I606:J606"/>
    <mergeCell ref="I607:J607"/>
    <mergeCell ref="I608:J608"/>
    <mergeCell ref="I676:J676"/>
    <mergeCell ref="I677:J677"/>
    <mergeCell ref="I678:J678"/>
    <mergeCell ref="I679:J679"/>
    <mergeCell ref="I680:J680"/>
    <mergeCell ref="I681:J681"/>
    <mergeCell ref="I638:J638"/>
    <mergeCell ref="I639:J639"/>
    <mergeCell ref="I640:J640"/>
    <mergeCell ref="I630:J630"/>
    <mergeCell ref="I631:J631"/>
    <mergeCell ref="I632:J632"/>
    <mergeCell ref="I609:J609"/>
    <mergeCell ref="I610:J610"/>
    <mergeCell ref="I611:J611"/>
    <mergeCell ref="I612:J612"/>
    <mergeCell ref="I613:J613"/>
    <mergeCell ref="I614:J614"/>
    <mergeCell ref="I624:J624"/>
    <mergeCell ref="I625:J625"/>
    <mergeCell ref="I622:J622"/>
    <mergeCell ref="I696:J696"/>
    <mergeCell ref="I697:J697"/>
    <mergeCell ref="I698:J698"/>
    <mergeCell ref="I699:J699"/>
    <mergeCell ref="I700:J700"/>
    <mergeCell ref="I701:J701"/>
    <mergeCell ref="I702:J702"/>
    <mergeCell ref="I703:J703"/>
    <mergeCell ref="I704:J704"/>
    <mergeCell ref="I705:J705"/>
    <mergeCell ref="I706:J706"/>
    <mergeCell ref="I707:J707"/>
    <mergeCell ref="I708:J708"/>
    <mergeCell ref="I709:J709"/>
    <mergeCell ref="I710:J710"/>
    <mergeCell ref="I711:J711"/>
    <mergeCell ref="I712:J712"/>
    <mergeCell ref="I713:J713"/>
    <mergeCell ref="I714:J714"/>
    <mergeCell ref="I715:J715"/>
    <mergeCell ref="I716:J716"/>
    <mergeCell ref="I717:J717"/>
    <mergeCell ref="I718:J718"/>
    <mergeCell ref="I719:J719"/>
    <mergeCell ref="I720:J720"/>
    <mergeCell ref="I721:J721"/>
    <mergeCell ref="I722:J722"/>
    <mergeCell ref="I723:J723"/>
    <mergeCell ref="I724:J724"/>
    <mergeCell ref="I725:J725"/>
    <mergeCell ref="I726:J726"/>
    <mergeCell ref="I727:J727"/>
    <mergeCell ref="I728:J728"/>
    <mergeCell ref="I729:J729"/>
    <mergeCell ref="I730:J730"/>
    <mergeCell ref="I731:J731"/>
    <mergeCell ref="I732:J732"/>
    <mergeCell ref="I733:J733"/>
    <mergeCell ref="I734:J734"/>
    <mergeCell ref="I735:J735"/>
    <mergeCell ref="I736:J736"/>
    <mergeCell ref="I737:J737"/>
    <mergeCell ref="I738:J738"/>
    <mergeCell ref="I748:J748"/>
    <mergeCell ref="I739:J739"/>
    <mergeCell ref="I740:J740"/>
    <mergeCell ref="I741:J741"/>
    <mergeCell ref="I742:J742"/>
    <mergeCell ref="I743:J743"/>
    <mergeCell ref="I744:J744"/>
    <mergeCell ref="I745:J745"/>
    <mergeCell ref="I746:J746"/>
    <mergeCell ref="I747:J747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AACF10-CEA4-44C3-90AB-5954D95529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B38B15-7558-4DA8-A92B-5636A5200D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6A70A-0E74-48D5-A455-A7E5417B7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UAMS</vt:lpstr>
      <vt:lpstr>UAMS!Print_Area</vt:lpstr>
      <vt:lpstr>UAMS!Print_Titles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2024-05-10T14:40:16Z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